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0" windowWidth="14955" windowHeight="8445"/>
  </bookViews>
  <sheets>
    <sheet name="CONCENTRADO" sheetId="5" r:id="rId1"/>
    <sheet name="LIM. GENERAL REPORTES SEMANAL" sheetId="1" r:id="rId2"/>
    <sheet name="nucleos SANITARIOS" sheetId="4" r:id="rId3"/>
    <sheet name="Hoja2" sheetId="2" r:id="rId4"/>
    <sheet name="Hoja3" sheetId="3" r:id="rId5"/>
  </sheets>
  <calcPr calcId="144525"/>
</workbook>
</file>

<file path=xl/calcChain.xml><?xml version="1.0" encoding="utf-8"?>
<calcChain xmlns="http://schemas.openxmlformats.org/spreadsheetml/2006/main">
  <c r="F9" i="5" l="1"/>
  <c r="H9" i="5"/>
  <c r="E10" i="5"/>
  <c r="E11" i="5"/>
  <c r="E12" i="5"/>
  <c r="E13" i="5"/>
  <c r="E14" i="5"/>
  <c r="E15" i="5"/>
  <c r="E16" i="5"/>
  <c r="E17" i="5"/>
  <c r="E18" i="5"/>
  <c r="E19" i="5"/>
  <c r="E20" i="5"/>
  <c r="E21" i="5"/>
  <c r="C22" i="5"/>
  <c r="E22" i="5"/>
  <c r="F10" i="5"/>
  <c r="E23" i="5"/>
  <c r="E35" i="5"/>
  <c r="F23" i="5"/>
  <c r="H23" i="5"/>
  <c r="E24" i="5"/>
  <c r="E25" i="5"/>
  <c r="E26" i="5"/>
  <c r="E27" i="5"/>
  <c r="E28" i="5"/>
  <c r="E29" i="5"/>
  <c r="E30" i="5"/>
  <c r="E31" i="5"/>
  <c r="E32" i="5"/>
  <c r="E33" i="5"/>
  <c r="E34" i="5"/>
  <c r="C35" i="5"/>
  <c r="E10" i="1"/>
  <c r="E11" i="1"/>
  <c r="E13" i="1"/>
  <c r="E14" i="1"/>
  <c r="C13" i="1"/>
  <c r="C19" i="1"/>
  <c r="E19" i="1"/>
  <c r="E20" i="1"/>
  <c r="E24" i="1"/>
  <c r="E45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C44" i="1"/>
  <c r="E44" i="1"/>
  <c r="E55" i="1"/>
  <c r="C56" i="1"/>
  <c r="E56" i="1"/>
  <c r="E57" i="1"/>
  <c r="E62" i="1"/>
  <c r="E63" i="1"/>
  <c r="E64" i="1"/>
  <c r="E65" i="1"/>
  <c r="E66" i="1"/>
  <c r="E74" i="1"/>
  <c r="E75" i="1"/>
  <c r="E67" i="1"/>
  <c r="E68" i="1"/>
  <c r="E69" i="1"/>
  <c r="E70" i="1"/>
  <c r="E71" i="1"/>
  <c r="E72" i="1"/>
  <c r="E73" i="1"/>
  <c r="C74" i="1"/>
  <c r="E79" i="1"/>
  <c r="E90" i="1"/>
  <c r="E91" i="1"/>
  <c r="E80" i="1"/>
  <c r="E81" i="1"/>
  <c r="E82" i="1"/>
  <c r="E83" i="1"/>
  <c r="E84" i="1"/>
  <c r="E85" i="1"/>
  <c r="E86" i="1"/>
  <c r="E87" i="1"/>
  <c r="E88" i="1"/>
  <c r="E89" i="1"/>
  <c r="C90" i="1"/>
  <c r="E97" i="1"/>
  <c r="E102" i="1"/>
  <c r="E105" i="1"/>
  <c r="E106" i="1"/>
  <c r="E103" i="1"/>
  <c r="E104" i="1"/>
  <c r="C105" i="1"/>
  <c r="E111" i="1"/>
  <c r="E112" i="1"/>
  <c r="E113" i="1"/>
  <c r="E114" i="1"/>
  <c r="E115" i="1"/>
  <c r="E116" i="1"/>
  <c r="E117" i="1"/>
  <c r="C116" i="1"/>
  <c r="E122" i="1"/>
  <c r="E129" i="1"/>
  <c r="C12" i="4"/>
  <c r="E12" i="4"/>
  <c r="E13" i="4"/>
  <c r="C18" i="4"/>
  <c r="E18" i="4"/>
  <c r="E19" i="4"/>
  <c r="E23" i="4"/>
  <c r="E24" i="4"/>
  <c r="E25" i="4"/>
  <c r="E26" i="4"/>
  <c r="E45" i="4"/>
  <c r="E4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C46" i="4"/>
  <c r="E53" i="4"/>
  <c r="E54" i="4"/>
  <c r="E55" i="4"/>
  <c r="E57" i="4"/>
  <c r="E58" i="4"/>
  <c r="E56" i="4"/>
  <c r="C57" i="4"/>
  <c r="E62" i="4"/>
  <c r="E63" i="4"/>
  <c r="E64" i="4"/>
  <c r="E69" i="4"/>
  <c r="E78" i="4"/>
  <c r="E79" i="4"/>
  <c r="E70" i="4"/>
  <c r="E71" i="4"/>
  <c r="E72" i="4"/>
  <c r="E73" i="4"/>
  <c r="E74" i="4"/>
  <c r="E75" i="4"/>
  <c r="E76" i="4"/>
  <c r="E77" i="4"/>
  <c r="C78" i="4"/>
  <c r="E83" i="4"/>
  <c r="E84" i="4"/>
  <c r="E85" i="4"/>
  <c r="C84" i="4"/>
  <c r="E90" i="4"/>
  <c r="E96" i="4"/>
  <c r="E103" i="4"/>
  <c r="E104" i="4"/>
  <c r="E105" i="4"/>
  <c r="E119" i="4"/>
  <c r="E120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C119" i="4"/>
  <c r="E126" i="4"/>
  <c r="E144" i="4"/>
  <c r="E149" i="4"/>
  <c r="E151" i="4"/>
  <c r="E152" i="4"/>
  <c r="E150" i="4"/>
  <c r="C151" i="4"/>
  <c r="H10" i="5"/>
  <c r="H36" i="5"/>
  <c r="F36" i="5"/>
  <c r="H38" i="5"/>
</calcChain>
</file>

<file path=xl/sharedStrings.xml><?xml version="1.0" encoding="utf-8"?>
<sst xmlns="http://schemas.openxmlformats.org/spreadsheetml/2006/main" count="283" uniqueCount="84">
  <si>
    <t>EMPRESA: LIMPIATEC, S.A. DE C.V.</t>
  </si>
  <si>
    <t>FECHA</t>
  </si>
  <si>
    <t>M2</t>
  </si>
  <si>
    <t>COSTO UNIT</t>
  </si>
  <si>
    <t>TOTAL</t>
  </si>
  <si>
    <t>CPO. 1</t>
  </si>
  <si>
    <t>Total de metros</t>
  </si>
  <si>
    <t>Total</t>
  </si>
  <si>
    <t>TOTAL DE SERVICIOS NO REALIZADOS EN EL CUERPO 1</t>
  </si>
  <si>
    <t>CPO. 2</t>
  </si>
  <si>
    <t xml:space="preserve">SERVICIOS NO REALIZADOS </t>
  </si>
  <si>
    <t>PRECIO UNITARIO</t>
  </si>
  <si>
    <t>SERVICIOS NO REALIZADOS EN EL CUERPO 2</t>
  </si>
  <si>
    <t>CPO. 3, 4 y 5</t>
  </si>
  <si>
    <t xml:space="preserve">SERVICIOS NO REALIZADOS  </t>
  </si>
  <si>
    <t>SERVICIOS NO REALIZADOS EN LOS CUERPOS 3, 4 Y 5</t>
  </si>
  <si>
    <t>CPO. 6</t>
  </si>
  <si>
    <t>SERVICIOS NO REALIZADOS EN EL CUERPO 6</t>
  </si>
  <si>
    <t>CPO. 7</t>
  </si>
  <si>
    <t>CPO. 8</t>
  </si>
  <si>
    <t>SERVICIOS NO REALIZADOS EN EL CUERPO 8</t>
  </si>
  <si>
    <t>CPO. 9</t>
  </si>
  <si>
    <t>SERVICIOS NO REALIZADOS EN EL CUERPO 9</t>
  </si>
  <si>
    <t>CPO. 10</t>
  </si>
  <si>
    <t>SERVICIOS NO REALIZADOS EN EL CUERPO 10</t>
  </si>
  <si>
    <t>CPO. 11</t>
  </si>
  <si>
    <t>SERVICIOS NO REALIZADOS EN EL CUERPO 11</t>
  </si>
  <si>
    <t>CPO. 12</t>
  </si>
  <si>
    <t>SERVICIOS NO REALIZADOS EN EL CUERPO 12</t>
  </si>
  <si>
    <t>AREAS COMUNES</t>
  </si>
  <si>
    <t>SERVICIOS NO REALIZADOS EN AREAS COMUNES</t>
  </si>
  <si>
    <t xml:space="preserve">SANITARIOS </t>
  </si>
  <si>
    <t>Nº. DE NUCLEOS</t>
  </si>
  <si>
    <t>Numero de Nucleos</t>
  </si>
  <si>
    <t>COSTO MENSUAL</t>
  </si>
  <si>
    <t>DEDUCCIONES</t>
  </si>
  <si>
    <t>PENA CONVENCIONAL</t>
  </si>
  <si>
    <t>Limpiezas profundas no realizadas</t>
  </si>
  <si>
    <t xml:space="preserve">Cpo. </t>
  </si>
  <si>
    <t>Limpiezas generales no realizadas</t>
  </si>
  <si>
    <t>Cpo. 1</t>
  </si>
  <si>
    <t>Cpo. 2</t>
  </si>
  <si>
    <t>Cpo. 3,4,5</t>
  </si>
  <si>
    <t>Cpo. 6</t>
  </si>
  <si>
    <t>Cpo. 7</t>
  </si>
  <si>
    <t>Cpo. 8</t>
  </si>
  <si>
    <t>Cpo. 9</t>
  </si>
  <si>
    <t>Cpo. 10</t>
  </si>
  <si>
    <t>Cpo. 11</t>
  </si>
  <si>
    <t>Cpo. 12</t>
  </si>
  <si>
    <t>Areas comunes</t>
  </si>
  <si>
    <t>Total de limpieza general</t>
  </si>
  <si>
    <t>Nucleos sanitarios no realizados</t>
  </si>
  <si>
    <t>Cpo. 3, 4, 5</t>
  </si>
  <si>
    <t>Total de núcleos sanitarios</t>
  </si>
  <si>
    <t>Total de Deducciones y penas convencionales</t>
  </si>
  <si>
    <t>C. JOSE ALFREDO PIÑA FLORES</t>
  </si>
  <si>
    <t>REPRESENTANTE LEGAL</t>
  </si>
  <si>
    <r>
      <t>Empresa:</t>
    </r>
    <r>
      <rPr>
        <b/>
        <sz val="10"/>
        <rFont val="Arial"/>
        <family val="2"/>
      </rPr>
      <t xml:space="preserve"> LIMPIATEC, S.A. DE C.V.</t>
    </r>
  </si>
  <si>
    <t xml:space="preserve">MEDICINADEL DEPORTE </t>
  </si>
  <si>
    <t>MEDICINA DEL DEPORTE</t>
  </si>
  <si>
    <t>SANITARIO DE PACIENTES HOMBRES 1</t>
  </si>
  <si>
    <t>SANITARIO DE PACIENTES HOMBRES 2</t>
  </si>
  <si>
    <t>SANITARIO DE PACIENTES MUJERES 1</t>
  </si>
  <si>
    <t>SANITARIO DE PACIENTES MUJERES 2</t>
  </si>
  <si>
    <t xml:space="preserve">SANITARIO PARA DISCAPACITADOS </t>
  </si>
  <si>
    <t>Med. Deporte</t>
  </si>
  <si>
    <t xml:space="preserve">MEDICINA DEL DEPORTE </t>
  </si>
  <si>
    <t>-</t>
  </si>
  <si>
    <t xml:space="preserve">TOTAL DE METROS </t>
  </si>
  <si>
    <t xml:space="preserve">TOTAL </t>
  </si>
  <si>
    <t xml:space="preserve">  </t>
  </si>
  <si>
    <t xml:space="preserve">Total </t>
  </si>
  <si>
    <t>r</t>
  </si>
  <si>
    <t>CP0.1</t>
  </si>
  <si>
    <t>10 AL 14</t>
  </si>
  <si>
    <t xml:space="preserve">FECHA </t>
  </si>
  <si>
    <t xml:space="preserve">ING. FERNANDO REYNAUD RIVERA </t>
  </si>
  <si>
    <t xml:space="preserve">SUBDIRECTOR DE SERVICIOS GENERALES </t>
  </si>
  <si>
    <t xml:space="preserve">EMPRESA: </t>
  </si>
  <si>
    <t xml:space="preserve">DIRECCION DE ADMINISTRACIÓN </t>
  </si>
  <si>
    <t xml:space="preserve">SUBDIRECCIÓN DE SERVICIOS GENERALES </t>
  </si>
  <si>
    <t xml:space="preserve">DEDUCCIONES DEL SERVICIO DE LIMPIEZA </t>
  </si>
  <si>
    <t>F05-PR-SSG-08 Rev 04 DIC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</si>
</sst>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#,##0.00_ ;\-#,##0.00\ "/>
  </numFmts>
  <fonts count="9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44" fontId="3" fillId="0" borderId="6" xfId="0" applyNumberFormat="1" applyFont="1" applyFill="1" applyBorder="1" applyAlignment="1">
      <alignment horizontal="center"/>
    </xf>
    <xf numFmtId="0" fontId="0" fillId="0" borderId="7" xfId="0" applyBorder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0" fillId="0" borderId="0" xfId="0" applyFill="1"/>
    <xf numFmtId="0" fontId="3" fillId="0" borderId="9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44" fontId="2" fillId="0" borderId="6" xfId="0" applyNumberFormat="1" applyFont="1" applyFill="1" applyBorder="1" applyAlignment="1">
      <alignment horizontal="right"/>
    </xf>
    <xf numFmtId="44" fontId="2" fillId="0" borderId="6" xfId="0" applyNumberFormat="1" applyFont="1" applyFill="1" applyBorder="1"/>
    <xf numFmtId="0" fontId="2" fillId="0" borderId="8" xfId="0" applyFont="1" applyFill="1" applyBorder="1"/>
    <xf numFmtId="0" fontId="2" fillId="0" borderId="0" xfId="0" applyFont="1" applyFill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44" fontId="4" fillId="0" borderId="11" xfId="0" applyNumberFormat="1" applyFont="1" applyBorder="1"/>
    <xf numFmtId="0" fontId="0" fillId="0" borderId="12" xfId="0" applyFill="1" applyBorder="1"/>
    <xf numFmtId="0" fontId="2" fillId="0" borderId="0" xfId="0" applyFont="1" applyFill="1" applyBorder="1" applyAlignment="1">
      <alignment horizontal="center"/>
    </xf>
    <xf numFmtId="44" fontId="4" fillId="0" borderId="0" xfId="0" applyNumberFormat="1" applyFont="1" applyBorder="1"/>
    <xf numFmtId="0" fontId="0" fillId="0" borderId="0" xfId="0" applyFill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44" fontId="3" fillId="0" borderId="5" xfId="0" applyNumberFormat="1" applyFont="1" applyFill="1" applyBorder="1" applyAlignment="1">
      <alignment horizontal="center"/>
    </xf>
    <xf numFmtId="44" fontId="1" fillId="0" borderId="0" xfId="0" applyNumberFormat="1" applyFont="1" applyBorder="1"/>
    <xf numFmtId="0" fontId="5" fillId="2" borderId="4" xfId="0" applyFont="1" applyFill="1" applyBorder="1" applyAlignment="1">
      <alignment horizontal="center" vertical="justify"/>
    </xf>
    <xf numFmtId="16" fontId="5" fillId="2" borderId="5" xfId="0" applyNumberFormat="1" applyFont="1" applyFill="1" applyBorder="1" applyAlignment="1">
      <alignment horizontal="center"/>
    </xf>
    <xf numFmtId="44" fontId="5" fillId="2" borderId="5" xfId="0" applyNumberFormat="1" applyFont="1" applyFill="1" applyBorder="1" applyAlignment="1">
      <alignment horizontal="center"/>
    </xf>
    <xf numFmtId="0" fontId="3" fillId="0" borderId="7" xfId="0" applyFont="1" applyFill="1" applyBorder="1"/>
    <xf numFmtId="0" fontId="3" fillId="0" borderId="0" xfId="0" applyFont="1" applyFill="1"/>
    <xf numFmtId="0" fontId="3" fillId="0" borderId="8" xfId="0" applyFont="1" applyFill="1" applyBorder="1"/>
    <xf numFmtId="44" fontId="3" fillId="0" borderId="6" xfId="0" applyNumberFormat="1" applyFont="1" applyFill="1" applyBorder="1"/>
    <xf numFmtId="44" fontId="2" fillId="0" borderId="0" xfId="0" applyNumberFormat="1" applyFont="1" applyBorder="1"/>
    <xf numFmtId="0" fontId="5" fillId="2" borderId="4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4" fontId="4" fillId="0" borderId="15" xfId="0" applyNumberFormat="1" applyFont="1" applyBorder="1"/>
    <xf numFmtId="0" fontId="0" fillId="0" borderId="0" xfId="0" applyBorder="1"/>
    <xf numFmtId="44" fontId="3" fillId="0" borderId="5" xfId="0" applyNumberFormat="1" applyFont="1" applyFill="1" applyBorder="1" applyAlignment="1">
      <alignment horizontal="left"/>
    </xf>
    <xf numFmtId="0" fontId="2" fillId="0" borderId="9" xfId="0" applyFont="1" applyFill="1" applyBorder="1" applyAlignment="1">
      <alignment horizontal="right" vertical="justify"/>
    </xf>
    <xf numFmtId="44" fontId="1" fillId="0" borderId="15" xfId="0" applyNumberFormat="1" applyFont="1" applyBorder="1"/>
    <xf numFmtId="0" fontId="3" fillId="0" borderId="4" xfId="0" applyFont="1" applyFill="1" applyBorder="1" applyAlignment="1">
      <alignment horizontal="center"/>
    </xf>
    <xf numFmtId="0" fontId="0" fillId="0" borderId="12" xfId="0" applyBorder="1"/>
    <xf numFmtId="44" fontId="3" fillId="0" borderId="5" xfId="0" applyNumberFormat="1" applyFont="1" applyFill="1" applyBorder="1"/>
    <xf numFmtId="44" fontId="3" fillId="0" borderId="7" xfId="0" applyNumberFormat="1" applyFont="1" applyFill="1" applyBorder="1"/>
    <xf numFmtId="44" fontId="3" fillId="0" borderId="16" xfId="0" applyNumberFormat="1" applyFont="1" applyFill="1" applyBorder="1"/>
    <xf numFmtId="44" fontId="1" fillId="0" borderId="11" xfId="0" applyNumberFormat="1" applyFont="1" applyBorder="1"/>
    <xf numFmtId="0" fontId="2" fillId="0" borderId="9" xfId="0" applyFont="1" applyFill="1" applyBorder="1" applyAlignment="1">
      <alignment horizontal="center" vertical="justify"/>
    </xf>
    <xf numFmtId="0" fontId="2" fillId="0" borderId="13" xfId="0" applyFont="1" applyFill="1" applyBorder="1" applyAlignment="1">
      <alignment horizontal="center" vertical="justify"/>
    </xf>
    <xf numFmtId="0" fontId="3" fillId="0" borderId="4" xfId="0" applyFont="1" applyFill="1" applyBorder="1" applyAlignment="1">
      <alignment horizontal="left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justify" vertic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2" fillId="0" borderId="5" xfId="0" applyFont="1" applyBorder="1"/>
    <xf numFmtId="44" fontId="2" fillId="0" borderId="5" xfId="0" applyNumberFormat="1" applyFont="1" applyBorder="1"/>
    <xf numFmtId="44" fontId="3" fillId="0" borderId="5" xfId="0" applyNumberFormat="1" applyFont="1" applyBorder="1"/>
    <xf numFmtId="0" fontId="3" fillId="0" borderId="5" xfId="0" applyFont="1" applyFill="1" applyBorder="1"/>
    <xf numFmtId="0" fontId="3" fillId="0" borderId="13" xfId="0" applyFont="1" applyBorder="1"/>
    <xf numFmtId="0" fontId="2" fillId="0" borderId="13" xfId="0" applyFont="1" applyBorder="1" applyAlignment="1"/>
    <xf numFmtId="164" fontId="3" fillId="0" borderId="5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0" fillId="0" borderId="0" xfId="0" applyAlignment="1"/>
    <xf numFmtId="44" fontId="0" fillId="0" borderId="0" xfId="0" applyNumberFormat="1"/>
    <xf numFmtId="0" fontId="0" fillId="0" borderId="5" xfId="0" applyFill="1" applyBorder="1"/>
    <xf numFmtId="0" fontId="2" fillId="0" borderId="5" xfId="0" applyFont="1" applyFill="1" applyBorder="1" applyAlignment="1">
      <alignment horizontal="right" vertical="justify"/>
    </xf>
    <xf numFmtId="0" fontId="3" fillId="0" borderId="5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44" fontId="5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vertical="justify"/>
    </xf>
    <xf numFmtId="0" fontId="2" fillId="0" borderId="17" xfId="0" applyFont="1" applyBorder="1" applyAlignment="1">
      <alignment horizontal="center"/>
    </xf>
    <xf numFmtId="44" fontId="3" fillId="0" borderId="16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justify"/>
    </xf>
    <xf numFmtId="0" fontId="2" fillId="0" borderId="5" xfId="0" applyFont="1" applyFill="1" applyBorder="1" applyAlignment="1">
      <alignment horizontal="center"/>
    </xf>
    <xf numFmtId="44" fontId="2" fillId="0" borderId="5" xfId="0" applyNumberFormat="1" applyFont="1" applyFill="1" applyBorder="1" applyAlignment="1">
      <alignment horizontal="right"/>
    </xf>
    <xf numFmtId="44" fontId="2" fillId="0" borderId="5" xfId="0" applyNumberFormat="1" applyFont="1" applyFill="1" applyBorder="1"/>
    <xf numFmtId="44" fontId="1" fillId="0" borderId="5" xfId="0" applyNumberFormat="1" applyFont="1" applyBorder="1"/>
    <xf numFmtId="0" fontId="2" fillId="0" borderId="20" xfId="0" applyFont="1" applyFill="1" applyBorder="1" applyAlignment="1">
      <alignment horizontal="center" vertical="justify"/>
    </xf>
    <xf numFmtId="0" fontId="2" fillId="0" borderId="21" xfId="0" applyFont="1" applyFill="1" applyBorder="1"/>
    <xf numFmtId="0" fontId="0" fillId="0" borderId="22" xfId="0" applyBorder="1"/>
    <xf numFmtId="0" fontId="3" fillId="0" borderId="13" xfId="0" applyFont="1" applyBorder="1" applyAlignment="1"/>
    <xf numFmtId="44" fontId="2" fillId="0" borderId="11" xfId="0" applyNumberFormat="1" applyFont="1" applyFill="1" applyBorder="1"/>
    <xf numFmtId="16" fontId="5" fillId="0" borderId="5" xfId="0" applyNumberFormat="1" applyFont="1" applyFill="1" applyBorder="1" applyAlignment="1">
      <alignment horizontal="center"/>
    </xf>
    <xf numFmtId="44" fontId="6" fillId="0" borderId="5" xfId="0" applyNumberFormat="1" applyFont="1" applyFill="1" applyBorder="1" applyAlignment="1">
      <alignment horizontal="center"/>
    </xf>
    <xf numFmtId="44" fontId="2" fillId="0" borderId="0" xfId="0" applyNumberFormat="1" applyFont="1" applyFill="1"/>
    <xf numFmtId="0" fontId="3" fillId="0" borderId="5" xfId="0" applyFont="1" applyBorder="1" applyAlignment="1">
      <alignment horizontal="left" wrapText="1"/>
    </xf>
    <xf numFmtId="0" fontId="7" fillId="0" borderId="11" xfId="0" applyFont="1" applyFill="1" applyBorder="1" applyAlignment="1">
      <alignment horizontal="center"/>
    </xf>
    <xf numFmtId="44" fontId="2" fillId="0" borderId="6" xfId="0" applyNumberFormat="1" applyFont="1" applyFill="1" applyBorder="1" applyAlignment="1">
      <alignment horizontal="center"/>
    </xf>
    <xf numFmtId="44" fontId="1" fillId="0" borderId="6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4" fontId="2" fillId="0" borderId="5" xfId="0" applyNumberFormat="1" applyFont="1" applyFill="1" applyBorder="1" applyAlignment="1">
      <alignment horizontal="center"/>
    </xf>
    <xf numFmtId="44" fontId="5" fillId="0" borderId="6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/>
    <xf numFmtId="44" fontId="0" fillId="0" borderId="5" xfId="0" applyNumberFormat="1" applyBorder="1" applyAlignment="1">
      <alignment horizontal="center"/>
    </xf>
    <xf numFmtId="8" fontId="3" fillId="0" borderId="6" xfId="0" applyNumberFormat="1" applyFont="1" applyFill="1" applyBorder="1" applyAlignment="1">
      <alignment horizontal="right"/>
    </xf>
    <xf numFmtId="0" fontId="3" fillId="0" borderId="4" xfId="0" applyFont="1" applyBorder="1" applyAlignment="1"/>
    <xf numFmtId="0" fontId="2" fillId="2" borderId="17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0" borderId="5" xfId="0" applyBorder="1"/>
    <xf numFmtId="0" fontId="3" fillId="0" borderId="9" xfId="0" applyFont="1" applyFill="1" applyBorder="1" applyAlignment="1">
      <alignment horizontal="left" wrapText="1"/>
    </xf>
    <xf numFmtId="44" fontId="2" fillId="0" borderId="0" xfId="0" applyNumberFormat="1" applyFont="1" applyFill="1" applyBorder="1" applyAlignment="1">
      <alignment horizontal="center"/>
    </xf>
    <xf numFmtId="44" fontId="2" fillId="0" borderId="11" xfId="0" applyNumberFormat="1" applyFont="1" applyFill="1" applyBorder="1" applyAlignment="1">
      <alignment horizontal="center"/>
    </xf>
    <xf numFmtId="44" fontId="3" fillId="0" borderId="6" xfId="0" applyNumberFormat="1" applyFont="1" applyFill="1" applyBorder="1" applyAlignment="1">
      <alignment horizontal="right"/>
    </xf>
    <xf numFmtId="0" fontId="3" fillId="0" borderId="25" xfId="0" applyFont="1" applyBorder="1" applyAlignment="1"/>
    <xf numFmtId="44" fontId="3" fillId="0" borderId="0" xfId="0" applyNumberFormat="1" applyFont="1" applyFill="1"/>
    <xf numFmtId="0" fontId="3" fillId="0" borderId="20" xfId="0" applyFont="1" applyBorder="1" applyAlignment="1">
      <alignment horizontal="left"/>
    </xf>
    <xf numFmtId="16" fontId="5" fillId="0" borderId="13" xfId="0" applyNumberFormat="1" applyFont="1" applyFill="1" applyBorder="1" applyAlignment="1">
      <alignment horizontal="center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16" fontId="3" fillId="0" borderId="5" xfId="0" applyNumberFormat="1" applyFont="1" applyFill="1" applyBorder="1" applyAlignment="1">
      <alignment horizontal="center"/>
    </xf>
    <xf numFmtId="0" fontId="0" fillId="0" borderId="25" xfId="0" applyFill="1" applyBorder="1"/>
    <xf numFmtId="0" fontId="0" fillId="0" borderId="13" xfId="0" applyFill="1" applyBorder="1" applyAlignment="1">
      <alignment horizontal="center"/>
    </xf>
    <xf numFmtId="0" fontId="3" fillId="0" borderId="25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8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2" borderId="46" xfId="0" applyFont="1" applyFill="1" applyBorder="1" applyAlignment="1">
      <alignment horizontal="center"/>
    </xf>
    <xf numFmtId="44" fontId="2" fillId="2" borderId="29" xfId="0" applyNumberFormat="1" applyFont="1" applyFill="1" applyBorder="1" applyAlignment="1">
      <alignment horizontal="center"/>
    </xf>
    <xf numFmtId="44" fontId="2" fillId="2" borderId="31" xfId="0" applyNumberFormat="1" applyFont="1" applyFill="1" applyBorder="1" applyAlignment="1">
      <alignment horizontal="center"/>
    </xf>
    <xf numFmtId="44" fontId="2" fillId="0" borderId="15" xfId="0" applyNumberFormat="1" applyFont="1" applyFill="1" applyBorder="1" applyAlignment="1">
      <alignment horizontal="center"/>
    </xf>
    <xf numFmtId="44" fontId="2" fillId="0" borderId="0" xfId="0" applyNumberFormat="1" applyFont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44" fontId="2" fillId="0" borderId="40" xfId="0" applyNumberFormat="1" applyFont="1" applyBorder="1" applyAlignment="1">
      <alignment horizontal="center"/>
    </xf>
    <xf numFmtId="44" fontId="2" fillId="0" borderId="41" xfId="0" applyNumberFormat="1" applyFont="1" applyBorder="1" applyAlignment="1">
      <alignment horizontal="center"/>
    </xf>
    <xf numFmtId="44" fontId="2" fillId="0" borderId="42" xfId="0" applyNumberFormat="1" applyFont="1" applyBorder="1" applyAlignment="1">
      <alignment horizontal="right"/>
    </xf>
    <xf numFmtId="0" fontId="2" fillId="0" borderId="22" xfId="0" applyNumberFormat="1" applyFont="1" applyBorder="1" applyAlignment="1">
      <alignment horizontal="right"/>
    </xf>
    <xf numFmtId="44" fontId="2" fillId="0" borderId="30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44" fontId="2" fillId="0" borderId="16" xfId="0" applyNumberFormat="1" applyFont="1" applyBorder="1" applyAlignment="1">
      <alignment horizontal="center"/>
    </xf>
    <xf numFmtId="44" fontId="2" fillId="0" borderId="14" xfId="0" applyNumberFormat="1" applyFont="1" applyBorder="1" applyAlignment="1">
      <alignment horizontal="center"/>
    </xf>
    <xf numFmtId="44" fontId="2" fillId="0" borderId="38" xfId="0" applyNumberFormat="1" applyFont="1" applyBorder="1" applyAlignment="1">
      <alignment horizontal="center"/>
    </xf>
    <xf numFmtId="44" fontId="2" fillId="0" borderId="43" xfId="0" applyNumberFormat="1" applyFont="1" applyBorder="1" applyAlignment="1">
      <alignment horizontal="center"/>
    </xf>
    <xf numFmtId="44" fontId="2" fillId="0" borderId="28" xfId="0" applyNumberFormat="1" applyFont="1" applyBorder="1" applyAlignment="1">
      <alignment horizontal="center"/>
    </xf>
    <xf numFmtId="44" fontId="2" fillId="0" borderId="27" xfId="0" applyNumberFormat="1" applyFont="1" applyBorder="1" applyAlignment="1">
      <alignment horizontal="center"/>
    </xf>
    <xf numFmtId="44" fontId="2" fillId="0" borderId="20" xfId="0" applyNumberFormat="1" applyFont="1" applyBorder="1" applyAlignment="1">
      <alignment horizontal="center"/>
    </xf>
    <xf numFmtId="44" fontId="2" fillId="0" borderId="33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44" fontId="2" fillId="0" borderId="25" xfId="0" applyNumberFormat="1" applyFont="1" applyBorder="1" applyAlignment="1">
      <alignment horizontal="center"/>
    </xf>
    <xf numFmtId="44" fontId="3" fillId="0" borderId="20" xfId="0" applyNumberFormat="1" applyFont="1" applyBorder="1" applyAlignment="1">
      <alignment horizontal="center"/>
    </xf>
    <xf numFmtId="44" fontId="3" fillId="0" borderId="33" xfId="0" applyNumberFormat="1" applyFont="1" applyBorder="1" applyAlignment="1">
      <alignment horizontal="center"/>
    </xf>
    <xf numFmtId="0" fontId="2" fillId="0" borderId="34" xfId="0" applyFont="1" applyBorder="1" applyAlignment="1">
      <alignment horizontal="justify" vertical="center"/>
    </xf>
    <xf numFmtId="0" fontId="2" fillId="0" borderId="35" xfId="0" applyFont="1" applyBorder="1" applyAlignment="1">
      <alignment horizontal="justify" vertical="center"/>
    </xf>
    <xf numFmtId="0" fontId="0" fillId="0" borderId="36" xfId="0" applyBorder="1" applyAlignment="1">
      <alignment horizontal="justify" vertical="center"/>
    </xf>
    <xf numFmtId="44" fontId="2" fillId="0" borderId="37" xfId="0" applyNumberFormat="1" applyFont="1" applyBorder="1" applyAlignment="1">
      <alignment horizontal="center"/>
    </xf>
    <xf numFmtId="44" fontId="2" fillId="0" borderId="0" xfId="0" applyNumberFormat="1" applyFont="1" applyBorder="1" applyAlignment="1">
      <alignment horizontal="center"/>
    </xf>
    <xf numFmtId="44" fontId="2" fillId="0" borderId="26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2" fillId="0" borderId="5" xfId="0" applyFont="1" applyFill="1" applyBorder="1" applyAlignment="1">
      <alignment horizontal="center" vertical="justify"/>
    </xf>
    <xf numFmtId="0" fontId="2" fillId="0" borderId="9" xfId="0" applyFont="1" applyFill="1" applyBorder="1" applyAlignment="1">
      <alignment horizontal="center" vertical="justify"/>
    </xf>
    <xf numFmtId="0" fontId="2" fillId="0" borderId="13" xfId="0" applyFont="1" applyFill="1" applyBorder="1" applyAlignment="1">
      <alignment horizontal="center" vertical="justify"/>
    </xf>
    <xf numFmtId="0" fontId="3" fillId="0" borderId="9" xfId="0" applyFont="1" applyFill="1" applyBorder="1" applyAlignment="1">
      <alignment horizontal="center" vertical="justify"/>
    </xf>
    <xf numFmtId="0" fontId="3" fillId="0" borderId="13" xfId="0" applyFont="1" applyFill="1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39</xdr:row>
      <xdr:rowOff>142875</xdr:rowOff>
    </xdr:from>
    <xdr:to>
      <xdr:col>2</xdr:col>
      <xdr:colOff>600075</xdr:colOff>
      <xdr:row>39</xdr:row>
      <xdr:rowOff>142875</xdr:rowOff>
    </xdr:to>
    <xdr:sp macro="" textlink="">
      <xdr:nvSpPr>
        <xdr:cNvPr id="3131" name="Line 4"/>
        <xdr:cNvSpPr>
          <a:spLocks noChangeShapeType="1"/>
        </xdr:cNvSpPr>
      </xdr:nvSpPr>
      <xdr:spPr bwMode="auto">
        <a:xfrm>
          <a:off x="171450" y="6153150"/>
          <a:ext cx="3457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39</xdr:row>
      <xdr:rowOff>142875</xdr:rowOff>
    </xdr:from>
    <xdr:to>
      <xdr:col>8</xdr:col>
      <xdr:colOff>0</xdr:colOff>
      <xdr:row>39</xdr:row>
      <xdr:rowOff>152400</xdr:rowOff>
    </xdr:to>
    <xdr:sp macro="" textlink="">
      <xdr:nvSpPr>
        <xdr:cNvPr id="3132" name="Line 5"/>
        <xdr:cNvSpPr>
          <a:spLocks noChangeShapeType="1"/>
        </xdr:cNvSpPr>
      </xdr:nvSpPr>
      <xdr:spPr bwMode="auto">
        <a:xfrm>
          <a:off x="4600575" y="6153150"/>
          <a:ext cx="3057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200025</xdr:colOff>
      <xdr:row>0</xdr:row>
      <xdr:rowOff>104775</xdr:rowOff>
    </xdr:from>
    <xdr:to>
      <xdr:col>0</xdr:col>
      <xdr:colOff>828675</xdr:colOff>
      <xdr:row>4</xdr:row>
      <xdr:rowOff>19050</xdr:rowOff>
    </xdr:to>
    <xdr:pic>
      <xdr:nvPicPr>
        <xdr:cNvPr id="3133" name="5 Imagen" descr="SS 20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04775"/>
          <a:ext cx="628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257175</xdr:colOff>
      <xdr:row>0</xdr:row>
      <xdr:rowOff>161925</xdr:rowOff>
    </xdr:from>
    <xdr:to>
      <xdr:col>8</xdr:col>
      <xdr:colOff>619125</xdr:colOff>
      <xdr:row>4</xdr:row>
      <xdr:rowOff>38100</xdr:rowOff>
    </xdr:to>
    <xdr:pic>
      <xdr:nvPicPr>
        <xdr:cNvPr id="3134" name="6 Imagen" descr="INR 20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61925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0</xdr:rowOff>
    </xdr:from>
    <xdr:to>
      <xdr:col>0</xdr:col>
      <xdr:colOff>857250</xdr:colOff>
      <xdr:row>20</xdr:row>
      <xdr:rowOff>0</xdr:rowOff>
    </xdr:to>
    <xdr:pic>
      <xdr:nvPicPr>
        <xdr:cNvPr id="116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69570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25</xdr:row>
      <xdr:rowOff>0</xdr:rowOff>
    </xdr:from>
    <xdr:to>
      <xdr:col>0</xdr:col>
      <xdr:colOff>857250</xdr:colOff>
      <xdr:row>25</xdr:row>
      <xdr:rowOff>0</xdr:rowOff>
    </xdr:to>
    <xdr:pic>
      <xdr:nvPicPr>
        <xdr:cNvPr id="116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85775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51</xdr:row>
      <xdr:rowOff>0</xdr:rowOff>
    </xdr:from>
    <xdr:to>
      <xdr:col>0</xdr:col>
      <xdr:colOff>857250</xdr:colOff>
      <xdr:row>51</xdr:row>
      <xdr:rowOff>0</xdr:rowOff>
    </xdr:to>
    <xdr:pic>
      <xdr:nvPicPr>
        <xdr:cNvPr id="116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267825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79</xdr:row>
      <xdr:rowOff>0</xdr:rowOff>
    </xdr:from>
    <xdr:to>
      <xdr:col>0</xdr:col>
      <xdr:colOff>857250</xdr:colOff>
      <xdr:row>79</xdr:row>
      <xdr:rowOff>0</xdr:rowOff>
    </xdr:to>
    <xdr:pic>
      <xdr:nvPicPr>
        <xdr:cNvPr id="116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5954375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80</xdr:row>
      <xdr:rowOff>0</xdr:rowOff>
    </xdr:from>
    <xdr:to>
      <xdr:col>0</xdr:col>
      <xdr:colOff>857250</xdr:colOff>
      <xdr:row>80</xdr:row>
      <xdr:rowOff>0</xdr:rowOff>
    </xdr:to>
    <xdr:pic>
      <xdr:nvPicPr>
        <xdr:cNvPr id="116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1630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56</xdr:row>
      <xdr:rowOff>0</xdr:rowOff>
    </xdr:from>
    <xdr:to>
      <xdr:col>0</xdr:col>
      <xdr:colOff>857250</xdr:colOff>
      <xdr:row>56</xdr:row>
      <xdr:rowOff>0</xdr:rowOff>
    </xdr:to>
    <xdr:pic>
      <xdr:nvPicPr>
        <xdr:cNvPr id="116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19175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96</xdr:row>
      <xdr:rowOff>0</xdr:rowOff>
    </xdr:from>
    <xdr:to>
      <xdr:col>0</xdr:col>
      <xdr:colOff>857250</xdr:colOff>
      <xdr:row>96</xdr:row>
      <xdr:rowOff>0</xdr:rowOff>
    </xdr:to>
    <xdr:pic>
      <xdr:nvPicPr>
        <xdr:cNvPr id="116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905000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103</xdr:row>
      <xdr:rowOff>0</xdr:rowOff>
    </xdr:from>
    <xdr:to>
      <xdr:col>0</xdr:col>
      <xdr:colOff>857250</xdr:colOff>
      <xdr:row>103</xdr:row>
      <xdr:rowOff>0</xdr:rowOff>
    </xdr:to>
    <xdr:pic>
      <xdr:nvPicPr>
        <xdr:cNvPr id="117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335875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112</xdr:row>
      <xdr:rowOff>0</xdr:rowOff>
    </xdr:from>
    <xdr:to>
      <xdr:col>0</xdr:col>
      <xdr:colOff>857250</xdr:colOff>
      <xdr:row>112</xdr:row>
      <xdr:rowOff>0</xdr:rowOff>
    </xdr:to>
    <xdr:pic>
      <xdr:nvPicPr>
        <xdr:cNvPr id="117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1955125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56</xdr:row>
      <xdr:rowOff>0</xdr:rowOff>
    </xdr:from>
    <xdr:to>
      <xdr:col>0</xdr:col>
      <xdr:colOff>857250</xdr:colOff>
      <xdr:row>56</xdr:row>
      <xdr:rowOff>0</xdr:rowOff>
    </xdr:to>
    <xdr:pic>
      <xdr:nvPicPr>
        <xdr:cNvPr id="117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19175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0</xdr:row>
      <xdr:rowOff>38100</xdr:rowOff>
    </xdr:from>
    <xdr:to>
      <xdr:col>0</xdr:col>
      <xdr:colOff>847725</xdr:colOff>
      <xdr:row>4</xdr:row>
      <xdr:rowOff>47625</xdr:rowOff>
    </xdr:to>
    <xdr:pic>
      <xdr:nvPicPr>
        <xdr:cNvPr id="1173" name="13 Imagen" descr="SS 202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7429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342900</xdr:colOff>
      <xdr:row>0</xdr:row>
      <xdr:rowOff>57150</xdr:rowOff>
    </xdr:from>
    <xdr:to>
      <xdr:col>4</xdr:col>
      <xdr:colOff>762000</xdr:colOff>
      <xdr:row>4</xdr:row>
      <xdr:rowOff>28575</xdr:rowOff>
    </xdr:to>
    <xdr:pic>
      <xdr:nvPicPr>
        <xdr:cNvPr id="1174" name="14 Imagen" descr="INR 202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57150"/>
          <a:ext cx="4191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15</xdr:row>
      <xdr:rowOff>0</xdr:rowOff>
    </xdr:from>
    <xdr:to>
      <xdr:col>0</xdr:col>
      <xdr:colOff>857250</xdr:colOff>
      <xdr:row>15</xdr:row>
      <xdr:rowOff>0</xdr:rowOff>
    </xdr:to>
    <xdr:pic>
      <xdr:nvPicPr>
        <xdr:cNvPr id="218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676525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20</xdr:row>
      <xdr:rowOff>0</xdr:rowOff>
    </xdr:from>
    <xdr:to>
      <xdr:col>0</xdr:col>
      <xdr:colOff>857250</xdr:colOff>
      <xdr:row>20</xdr:row>
      <xdr:rowOff>0</xdr:rowOff>
    </xdr:to>
    <xdr:pic>
      <xdr:nvPicPr>
        <xdr:cNvPr id="218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0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50</xdr:row>
      <xdr:rowOff>0</xdr:rowOff>
    </xdr:from>
    <xdr:to>
      <xdr:col>0</xdr:col>
      <xdr:colOff>857250</xdr:colOff>
      <xdr:row>50</xdr:row>
      <xdr:rowOff>0</xdr:rowOff>
    </xdr:to>
    <xdr:pic>
      <xdr:nvPicPr>
        <xdr:cNvPr id="219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42975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79</xdr:row>
      <xdr:rowOff>0</xdr:rowOff>
    </xdr:from>
    <xdr:to>
      <xdr:col>0</xdr:col>
      <xdr:colOff>857250</xdr:colOff>
      <xdr:row>79</xdr:row>
      <xdr:rowOff>0</xdr:rowOff>
    </xdr:to>
    <xdr:pic>
      <xdr:nvPicPr>
        <xdr:cNvPr id="219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474470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80</xdr:row>
      <xdr:rowOff>0</xdr:rowOff>
    </xdr:from>
    <xdr:to>
      <xdr:col>0</xdr:col>
      <xdr:colOff>857250</xdr:colOff>
      <xdr:row>80</xdr:row>
      <xdr:rowOff>0</xdr:rowOff>
    </xdr:to>
    <xdr:pic>
      <xdr:nvPicPr>
        <xdr:cNvPr id="219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495425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59</xdr:row>
      <xdr:rowOff>0</xdr:rowOff>
    </xdr:from>
    <xdr:to>
      <xdr:col>0</xdr:col>
      <xdr:colOff>857250</xdr:colOff>
      <xdr:row>59</xdr:row>
      <xdr:rowOff>0</xdr:rowOff>
    </xdr:to>
    <xdr:pic>
      <xdr:nvPicPr>
        <xdr:cNvPr id="219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10615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86</xdr:row>
      <xdr:rowOff>0</xdr:rowOff>
    </xdr:from>
    <xdr:to>
      <xdr:col>0</xdr:col>
      <xdr:colOff>857250</xdr:colOff>
      <xdr:row>86</xdr:row>
      <xdr:rowOff>0</xdr:rowOff>
    </xdr:to>
    <xdr:pic>
      <xdr:nvPicPr>
        <xdr:cNvPr id="219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63925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92</xdr:row>
      <xdr:rowOff>0</xdr:rowOff>
    </xdr:from>
    <xdr:to>
      <xdr:col>0</xdr:col>
      <xdr:colOff>857250</xdr:colOff>
      <xdr:row>92</xdr:row>
      <xdr:rowOff>0</xdr:rowOff>
    </xdr:to>
    <xdr:pic>
      <xdr:nvPicPr>
        <xdr:cNvPr id="219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306925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100</xdr:row>
      <xdr:rowOff>0</xdr:rowOff>
    </xdr:from>
    <xdr:to>
      <xdr:col>0</xdr:col>
      <xdr:colOff>857250</xdr:colOff>
      <xdr:row>100</xdr:row>
      <xdr:rowOff>0</xdr:rowOff>
    </xdr:to>
    <xdr:pic>
      <xdr:nvPicPr>
        <xdr:cNvPr id="219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76425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59</xdr:row>
      <xdr:rowOff>0</xdr:rowOff>
    </xdr:from>
    <xdr:to>
      <xdr:col>0</xdr:col>
      <xdr:colOff>857250</xdr:colOff>
      <xdr:row>59</xdr:row>
      <xdr:rowOff>0</xdr:rowOff>
    </xdr:to>
    <xdr:pic>
      <xdr:nvPicPr>
        <xdr:cNvPr id="219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10615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38100</xdr:rowOff>
    </xdr:from>
    <xdr:to>
      <xdr:col>0</xdr:col>
      <xdr:colOff>847725</xdr:colOff>
      <xdr:row>4</xdr:row>
      <xdr:rowOff>38100</xdr:rowOff>
    </xdr:to>
    <xdr:pic>
      <xdr:nvPicPr>
        <xdr:cNvPr id="2198" name="13 Imagen" descr="SS 202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7334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381000</xdr:colOff>
      <xdr:row>0</xdr:row>
      <xdr:rowOff>85725</xdr:rowOff>
    </xdr:from>
    <xdr:to>
      <xdr:col>4</xdr:col>
      <xdr:colOff>800100</xdr:colOff>
      <xdr:row>4</xdr:row>
      <xdr:rowOff>47625</xdr:rowOff>
    </xdr:to>
    <xdr:pic>
      <xdr:nvPicPr>
        <xdr:cNvPr id="2199" name="14 Imagen" descr="INR 202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85725"/>
          <a:ext cx="4191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view="pageBreakPreview" zoomScale="60" zoomScaleNormal="100" workbookViewId="0">
      <selection activeCell="A44" sqref="A44"/>
    </sheetView>
  </sheetViews>
  <sheetFormatPr baseColWidth="10" defaultRowHeight="12.75" x14ac:dyDescent="0.2"/>
  <cols>
    <col min="1" max="1" width="31.28515625" customWidth="1"/>
    <col min="2" max="2" width="14.140625" customWidth="1"/>
    <col min="5" max="5" width="12.28515625" bestFit="1" customWidth="1"/>
    <col min="9" max="9" width="12.28515625" bestFit="1" customWidth="1"/>
  </cols>
  <sheetData>
    <row r="1" spans="1:9" ht="15" customHeight="1" x14ac:dyDescent="0.2">
      <c r="A1" s="184" t="s">
        <v>80</v>
      </c>
      <c r="B1" s="184"/>
      <c r="C1" s="184"/>
      <c r="D1" s="184"/>
      <c r="E1" s="184"/>
      <c r="F1" s="184"/>
      <c r="G1" s="184"/>
      <c r="H1" s="184"/>
    </row>
    <row r="2" spans="1:9" x14ac:dyDescent="0.2">
      <c r="A2" s="184" t="s">
        <v>81</v>
      </c>
      <c r="B2" s="184"/>
      <c r="C2" s="184"/>
      <c r="D2" s="184"/>
      <c r="E2" s="184"/>
      <c r="F2" s="184"/>
      <c r="G2" s="184"/>
      <c r="H2" s="184"/>
    </row>
    <row r="3" spans="1:9" x14ac:dyDescent="0.2">
      <c r="A3" s="184" t="s">
        <v>82</v>
      </c>
      <c r="B3" s="184"/>
      <c r="C3" s="184"/>
      <c r="D3" s="184"/>
      <c r="E3" s="184"/>
      <c r="F3" s="184"/>
      <c r="G3" s="184"/>
      <c r="H3" s="184"/>
    </row>
    <row r="4" spans="1:9" x14ac:dyDescent="0.2">
      <c r="A4" s="183"/>
      <c r="B4" s="183"/>
      <c r="C4" s="183"/>
      <c r="D4" s="183"/>
      <c r="E4" s="183"/>
      <c r="F4" s="3"/>
      <c r="G4" s="54"/>
    </row>
    <row r="5" spans="1:9" s="67" customFormat="1" ht="12.6" customHeight="1" x14ac:dyDescent="0.2">
      <c r="A5" s="68"/>
      <c r="B5" s="68"/>
      <c r="C5" s="68"/>
      <c r="D5" s="68"/>
      <c r="E5" s="68"/>
      <c r="F5" s="68"/>
      <c r="G5" s="68"/>
      <c r="H5" s="68"/>
    </row>
    <row r="6" spans="1:9" s="67" customFormat="1" ht="12.6" customHeight="1" thickBot="1" x14ac:dyDescent="0.25">
      <c r="A6" s="67" t="s">
        <v>58</v>
      </c>
      <c r="C6" s="68"/>
    </row>
    <row r="7" spans="1:9" s="67" customFormat="1" ht="12.6" customHeight="1" thickTop="1" thickBot="1" x14ac:dyDescent="0.25">
      <c r="C7" s="185" t="s">
        <v>34</v>
      </c>
      <c r="D7" s="186"/>
      <c r="E7" s="187"/>
      <c r="F7" s="185" t="s">
        <v>35</v>
      </c>
      <c r="G7" s="186"/>
      <c r="H7" s="188" t="s">
        <v>36</v>
      </c>
      <c r="I7" s="187"/>
    </row>
    <row r="8" spans="1:9" s="67" customFormat="1" ht="12.6" customHeight="1" thickTop="1" x14ac:dyDescent="0.2">
      <c r="A8" s="171"/>
      <c r="B8" s="172"/>
      <c r="C8" s="172"/>
      <c r="D8" s="172"/>
      <c r="E8" s="172"/>
      <c r="F8" s="172"/>
      <c r="G8" s="172"/>
      <c r="H8" s="172"/>
      <c r="I8" s="173"/>
    </row>
    <row r="9" spans="1:9" s="67" customFormat="1" ht="12.6" customHeight="1" x14ac:dyDescent="0.2">
      <c r="A9" s="69" t="s">
        <v>37</v>
      </c>
      <c r="B9" s="70" t="s">
        <v>38</v>
      </c>
      <c r="C9" s="71"/>
      <c r="D9" s="72">
        <v>0.1</v>
      </c>
      <c r="E9" s="73">
        <v>0</v>
      </c>
      <c r="F9" s="164">
        <f>C9*D9</f>
        <v>0</v>
      </c>
      <c r="G9" s="174"/>
      <c r="H9" s="175">
        <f>F9*5%</f>
        <v>0</v>
      </c>
      <c r="I9" s="176"/>
    </row>
    <row r="10" spans="1:9" s="67" customFormat="1" ht="12.6" customHeight="1" x14ac:dyDescent="0.2">
      <c r="A10" s="177" t="s">
        <v>39</v>
      </c>
      <c r="B10" s="70" t="s">
        <v>40</v>
      </c>
      <c r="C10" s="71"/>
      <c r="D10" s="70">
        <v>0.21</v>
      </c>
      <c r="E10" s="74">
        <f>C10*D10</f>
        <v>0</v>
      </c>
      <c r="F10" s="158">
        <f>E22</f>
        <v>0</v>
      </c>
      <c r="G10" s="180"/>
      <c r="H10" s="164">
        <f>F10*5%</f>
        <v>0</v>
      </c>
      <c r="I10" s="165"/>
    </row>
    <row r="11" spans="1:9" s="67" customFormat="1" ht="12.6" customHeight="1" x14ac:dyDescent="0.2">
      <c r="A11" s="178"/>
      <c r="B11" s="70" t="s">
        <v>41</v>
      </c>
      <c r="C11" s="71"/>
      <c r="D11" s="70">
        <v>0.21</v>
      </c>
      <c r="E11" s="74">
        <f t="shared" ref="E11:E21" si="0">C11*D11</f>
        <v>0</v>
      </c>
      <c r="F11" s="160"/>
      <c r="G11" s="181"/>
      <c r="H11" s="164"/>
      <c r="I11" s="165"/>
    </row>
    <row r="12" spans="1:9" s="67" customFormat="1" ht="12.6" customHeight="1" x14ac:dyDescent="0.2">
      <c r="A12" s="178"/>
      <c r="B12" s="75" t="s">
        <v>42</v>
      </c>
      <c r="C12" s="71"/>
      <c r="D12" s="70">
        <v>0.21</v>
      </c>
      <c r="E12" s="74">
        <f t="shared" si="0"/>
        <v>0</v>
      </c>
      <c r="F12" s="160"/>
      <c r="G12" s="181"/>
      <c r="H12" s="164"/>
      <c r="I12" s="165"/>
    </row>
    <row r="13" spans="1:9" s="67" customFormat="1" ht="12.6" customHeight="1" x14ac:dyDescent="0.2">
      <c r="A13" s="178"/>
      <c r="B13" s="75" t="s">
        <v>43</v>
      </c>
      <c r="C13" s="71"/>
      <c r="D13" s="70">
        <v>0.21</v>
      </c>
      <c r="E13" s="74">
        <f t="shared" si="0"/>
        <v>0</v>
      </c>
      <c r="F13" s="160"/>
      <c r="G13" s="181"/>
      <c r="H13" s="164"/>
      <c r="I13" s="165"/>
    </row>
    <row r="14" spans="1:9" s="67" customFormat="1" ht="12.6" customHeight="1" x14ac:dyDescent="0.2">
      <c r="A14" s="178"/>
      <c r="B14" s="75" t="s">
        <v>44</v>
      </c>
      <c r="C14" s="71"/>
      <c r="D14" s="70">
        <v>0.21</v>
      </c>
      <c r="E14" s="74">
        <f t="shared" si="0"/>
        <v>0</v>
      </c>
      <c r="F14" s="160"/>
      <c r="G14" s="181"/>
      <c r="H14" s="164"/>
      <c r="I14" s="165"/>
    </row>
    <row r="15" spans="1:9" s="67" customFormat="1" ht="12.6" customHeight="1" x14ac:dyDescent="0.2">
      <c r="A15" s="178"/>
      <c r="B15" s="75" t="s">
        <v>45</v>
      </c>
      <c r="C15" s="71"/>
      <c r="D15" s="70">
        <v>0.21</v>
      </c>
      <c r="E15" s="74">
        <f t="shared" si="0"/>
        <v>0</v>
      </c>
      <c r="F15" s="160"/>
      <c r="G15" s="181"/>
      <c r="H15" s="164"/>
      <c r="I15" s="165"/>
    </row>
    <row r="16" spans="1:9" s="67" customFormat="1" ht="12.6" customHeight="1" x14ac:dyDescent="0.2">
      <c r="A16" s="178"/>
      <c r="B16" s="75" t="s">
        <v>46</v>
      </c>
      <c r="C16" s="71"/>
      <c r="D16" s="70">
        <v>0.21</v>
      </c>
      <c r="E16" s="74">
        <f t="shared" si="0"/>
        <v>0</v>
      </c>
      <c r="F16" s="160"/>
      <c r="G16" s="181"/>
      <c r="H16" s="164"/>
      <c r="I16" s="165"/>
    </row>
    <row r="17" spans="1:9" s="67" customFormat="1" ht="12.6" customHeight="1" x14ac:dyDescent="0.2">
      <c r="A17" s="178"/>
      <c r="B17" s="75" t="s">
        <v>47</v>
      </c>
      <c r="C17" s="71"/>
      <c r="D17" s="70">
        <v>0.21</v>
      </c>
      <c r="E17" s="74">
        <f t="shared" si="0"/>
        <v>0</v>
      </c>
      <c r="F17" s="160"/>
      <c r="G17" s="181"/>
      <c r="H17" s="164"/>
      <c r="I17" s="165"/>
    </row>
    <row r="18" spans="1:9" s="67" customFormat="1" ht="12.6" customHeight="1" x14ac:dyDescent="0.2">
      <c r="A18" s="178"/>
      <c r="B18" s="75" t="s">
        <v>48</v>
      </c>
      <c r="C18" s="71"/>
      <c r="D18" s="70">
        <v>0.21</v>
      </c>
      <c r="E18" s="60">
        <f t="shared" si="0"/>
        <v>0</v>
      </c>
      <c r="F18" s="160"/>
      <c r="G18" s="181"/>
      <c r="H18" s="164"/>
      <c r="I18" s="165"/>
    </row>
    <row r="19" spans="1:9" s="67" customFormat="1" ht="12.6" customHeight="1" x14ac:dyDescent="0.2">
      <c r="A19" s="178"/>
      <c r="B19" s="75" t="s">
        <v>49</v>
      </c>
      <c r="C19" s="71"/>
      <c r="D19" s="70">
        <v>0.21</v>
      </c>
      <c r="E19" s="74">
        <f t="shared" si="0"/>
        <v>0</v>
      </c>
      <c r="F19" s="160"/>
      <c r="G19" s="181"/>
      <c r="H19" s="164"/>
      <c r="I19" s="165"/>
    </row>
    <row r="20" spans="1:9" s="67" customFormat="1" ht="12.6" customHeight="1" x14ac:dyDescent="0.2">
      <c r="A20" s="178"/>
      <c r="B20" s="75" t="s">
        <v>50</v>
      </c>
      <c r="C20" s="71"/>
      <c r="D20" s="76">
        <v>0.21</v>
      </c>
      <c r="E20" s="74">
        <f t="shared" si="0"/>
        <v>0</v>
      </c>
      <c r="F20" s="160"/>
      <c r="G20" s="181"/>
      <c r="H20" s="164"/>
      <c r="I20" s="165"/>
    </row>
    <row r="21" spans="1:9" s="67" customFormat="1" ht="12.6" customHeight="1" x14ac:dyDescent="0.2">
      <c r="A21" s="179"/>
      <c r="B21" s="75" t="s">
        <v>66</v>
      </c>
      <c r="C21" s="71"/>
      <c r="D21" s="76">
        <v>0.21</v>
      </c>
      <c r="E21" s="74">
        <f t="shared" si="0"/>
        <v>0</v>
      </c>
      <c r="F21" s="160"/>
      <c r="G21" s="181"/>
      <c r="H21" s="164"/>
      <c r="I21" s="165"/>
    </row>
    <row r="22" spans="1:9" s="67" customFormat="1" ht="12.6" customHeight="1" x14ac:dyDescent="0.2">
      <c r="A22" s="166" t="s">
        <v>51</v>
      </c>
      <c r="B22" s="167"/>
      <c r="C22" s="79">
        <f>SUM(C10:C21)</f>
        <v>0</v>
      </c>
      <c r="D22" s="77">
        <v>0.21</v>
      </c>
      <c r="E22" s="73">
        <f>SUM(E9:E21)</f>
        <v>0</v>
      </c>
      <c r="F22" s="162"/>
      <c r="G22" s="182"/>
      <c r="H22" s="164"/>
      <c r="I22" s="165"/>
    </row>
    <row r="23" spans="1:9" s="67" customFormat="1" ht="12.6" customHeight="1" x14ac:dyDescent="0.2">
      <c r="A23" s="168" t="s">
        <v>52</v>
      </c>
      <c r="B23" s="75" t="s">
        <v>40</v>
      </c>
      <c r="C23" s="71"/>
      <c r="D23" s="70">
        <v>2.13</v>
      </c>
      <c r="E23" s="78">
        <f>C23*D23</f>
        <v>0</v>
      </c>
      <c r="F23" s="158">
        <f>E35</f>
        <v>0</v>
      </c>
      <c r="G23" s="159"/>
      <c r="H23" s="164">
        <f>F23*5%</f>
        <v>0</v>
      </c>
      <c r="I23" s="165"/>
    </row>
    <row r="24" spans="1:9" s="67" customFormat="1" ht="12.6" customHeight="1" x14ac:dyDescent="0.2">
      <c r="A24" s="169"/>
      <c r="B24" s="70" t="s">
        <v>41</v>
      </c>
      <c r="C24" s="71"/>
      <c r="D24" s="70">
        <v>2.13</v>
      </c>
      <c r="E24" s="78">
        <f t="shared" ref="E24:E34" si="1">C24*D24</f>
        <v>0</v>
      </c>
      <c r="F24" s="160"/>
      <c r="G24" s="161"/>
      <c r="H24" s="164"/>
      <c r="I24" s="165"/>
    </row>
    <row r="25" spans="1:9" s="67" customFormat="1" ht="12.6" customHeight="1" x14ac:dyDescent="0.2">
      <c r="A25" s="169"/>
      <c r="B25" s="75" t="s">
        <v>53</v>
      </c>
      <c r="C25" s="71"/>
      <c r="D25" s="70">
        <v>2.13</v>
      </c>
      <c r="E25" s="78">
        <f t="shared" si="1"/>
        <v>0</v>
      </c>
      <c r="F25" s="160"/>
      <c r="G25" s="161"/>
      <c r="H25" s="164"/>
      <c r="I25" s="165"/>
    </row>
    <row r="26" spans="1:9" s="67" customFormat="1" ht="12.6" customHeight="1" x14ac:dyDescent="0.2">
      <c r="A26" s="169"/>
      <c r="B26" s="75" t="s">
        <v>43</v>
      </c>
      <c r="C26" s="71"/>
      <c r="D26" s="70">
        <v>2.13</v>
      </c>
      <c r="E26" s="78">
        <f t="shared" si="1"/>
        <v>0</v>
      </c>
      <c r="F26" s="160"/>
      <c r="G26" s="161"/>
      <c r="H26" s="164"/>
      <c r="I26" s="165"/>
    </row>
    <row r="27" spans="1:9" s="67" customFormat="1" ht="12.6" customHeight="1" x14ac:dyDescent="0.2">
      <c r="A27" s="169"/>
      <c r="B27" s="75" t="s">
        <v>44</v>
      </c>
      <c r="C27" s="71"/>
      <c r="D27" s="70">
        <v>2.13</v>
      </c>
      <c r="E27" s="78">
        <f t="shared" si="1"/>
        <v>0</v>
      </c>
      <c r="F27" s="160"/>
      <c r="G27" s="161"/>
      <c r="H27" s="164"/>
      <c r="I27" s="165"/>
    </row>
    <row r="28" spans="1:9" s="67" customFormat="1" ht="12.6" customHeight="1" x14ac:dyDescent="0.2">
      <c r="A28" s="169"/>
      <c r="B28" s="75" t="s">
        <v>45</v>
      </c>
      <c r="C28" s="71"/>
      <c r="D28" s="70">
        <v>2.13</v>
      </c>
      <c r="E28" s="78">
        <f t="shared" si="1"/>
        <v>0</v>
      </c>
      <c r="F28" s="160"/>
      <c r="G28" s="161"/>
      <c r="H28" s="164"/>
      <c r="I28" s="165"/>
    </row>
    <row r="29" spans="1:9" s="67" customFormat="1" ht="12.6" customHeight="1" x14ac:dyDescent="0.2">
      <c r="A29" s="169"/>
      <c r="B29" s="75" t="s">
        <v>46</v>
      </c>
      <c r="C29" s="71"/>
      <c r="D29" s="70">
        <v>2.13</v>
      </c>
      <c r="E29" s="78">
        <f t="shared" si="1"/>
        <v>0</v>
      </c>
      <c r="F29" s="160"/>
      <c r="G29" s="161"/>
      <c r="H29" s="164"/>
      <c r="I29" s="165"/>
    </row>
    <row r="30" spans="1:9" s="67" customFormat="1" ht="12.6" customHeight="1" x14ac:dyDescent="0.2">
      <c r="A30" s="169"/>
      <c r="B30" s="75" t="s">
        <v>47</v>
      </c>
      <c r="C30" s="71"/>
      <c r="D30" s="70">
        <v>2.13</v>
      </c>
      <c r="E30" s="78">
        <f t="shared" si="1"/>
        <v>0</v>
      </c>
      <c r="F30" s="160"/>
      <c r="G30" s="161"/>
      <c r="H30" s="164"/>
      <c r="I30" s="165"/>
    </row>
    <row r="31" spans="1:9" s="67" customFormat="1" ht="12.6" customHeight="1" x14ac:dyDescent="0.2">
      <c r="A31" s="169"/>
      <c r="B31" s="75" t="s">
        <v>48</v>
      </c>
      <c r="C31" s="71"/>
      <c r="D31" s="70">
        <v>2.13</v>
      </c>
      <c r="E31" s="78">
        <f t="shared" si="1"/>
        <v>0</v>
      </c>
      <c r="F31" s="160"/>
      <c r="G31" s="161"/>
      <c r="H31" s="164"/>
      <c r="I31" s="165"/>
    </row>
    <row r="32" spans="1:9" s="67" customFormat="1" ht="12.6" customHeight="1" x14ac:dyDescent="0.2">
      <c r="A32" s="169"/>
      <c r="B32" s="75" t="s">
        <v>49</v>
      </c>
      <c r="C32" s="71"/>
      <c r="D32" s="70">
        <v>2.13</v>
      </c>
      <c r="E32" s="78">
        <f t="shared" si="1"/>
        <v>0</v>
      </c>
      <c r="F32" s="160"/>
      <c r="G32" s="161"/>
      <c r="H32" s="164"/>
      <c r="I32" s="165"/>
    </row>
    <row r="33" spans="1:10" s="67" customFormat="1" ht="12.6" customHeight="1" x14ac:dyDescent="0.2">
      <c r="A33" s="169"/>
      <c r="B33" s="75" t="s">
        <v>50</v>
      </c>
      <c r="C33" s="71"/>
      <c r="D33" s="76">
        <v>2.13</v>
      </c>
      <c r="E33" s="78">
        <f t="shared" si="1"/>
        <v>0</v>
      </c>
      <c r="F33" s="160"/>
      <c r="G33" s="161"/>
      <c r="H33" s="164"/>
      <c r="I33" s="165"/>
    </row>
    <row r="34" spans="1:10" s="67" customFormat="1" ht="12.6" customHeight="1" x14ac:dyDescent="0.2">
      <c r="A34" s="170"/>
      <c r="B34" s="75" t="s">
        <v>66</v>
      </c>
      <c r="C34" s="71"/>
      <c r="D34" s="76">
        <v>2.13</v>
      </c>
      <c r="E34" s="78">
        <f t="shared" si="1"/>
        <v>0</v>
      </c>
      <c r="F34" s="160"/>
      <c r="G34" s="161"/>
      <c r="H34" s="164"/>
      <c r="I34" s="165"/>
    </row>
    <row r="35" spans="1:10" s="67" customFormat="1" ht="12.6" customHeight="1" x14ac:dyDescent="0.2">
      <c r="A35" s="166" t="s">
        <v>54</v>
      </c>
      <c r="B35" s="167"/>
      <c r="C35" s="79">
        <f>SUM(C23:C34)</f>
        <v>0</v>
      </c>
      <c r="D35" s="103"/>
      <c r="E35" s="78">
        <f>SUM(E23:E34)</f>
        <v>0</v>
      </c>
      <c r="F35" s="162"/>
      <c r="G35" s="163"/>
      <c r="H35" s="164"/>
      <c r="I35" s="165"/>
    </row>
    <row r="36" spans="1:10" s="67" customFormat="1" ht="12.6" customHeight="1" thickBot="1" x14ac:dyDescent="0.25">
      <c r="A36" s="150" t="s">
        <v>4</v>
      </c>
      <c r="B36" s="151"/>
      <c r="C36" s="151"/>
      <c r="D36" s="151"/>
      <c r="E36" s="151"/>
      <c r="F36" s="152">
        <f>F10+F23</f>
        <v>0</v>
      </c>
      <c r="G36" s="153"/>
      <c r="H36" s="154">
        <f>SUM(H10:I35)</f>
        <v>0</v>
      </c>
      <c r="I36" s="155"/>
    </row>
    <row r="37" spans="1:10" s="67" customFormat="1" ht="12.6" customHeight="1" thickTop="1" thickBot="1" x14ac:dyDescent="0.25">
      <c r="A37" s="80"/>
      <c r="B37" s="80"/>
      <c r="C37" s="80"/>
      <c r="D37" s="80"/>
      <c r="E37" s="80"/>
      <c r="F37" s="156"/>
      <c r="G37" s="157"/>
      <c r="H37" s="156"/>
      <c r="I37" s="156"/>
    </row>
    <row r="38" spans="1:10" s="67" customFormat="1" ht="12.6" customHeight="1" thickTop="1" thickBot="1" x14ac:dyDescent="0.25">
      <c r="B38" s="145" t="s">
        <v>55</v>
      </c>
      <c r="C38" s="145"/>
      <c r="D38" s="145"/>
      <c r="E38" s="145"/>
      <c r="F38" s="145"/>
      <c r="G38" s="145"/>
      <c r="H38" s="146">
        <f>F36+H36</f>
        <v>0</v>
      </c>
      <c r="I38" s="147"/>
    </row>
    <row r="39" spans="1:10" s="44" customFormat="1" ht="12.6" customHeight="1" thickTop="1" x14ac:dyDescent="0.2">
      <c r="B39" s="28"/>
      <c r="C39" s="28"/>
      <c r="D39" s="28"/>
      <c r="E39" s="28"/>
      <c r="F39" s="28"/>
      <c r="G39" s="28"/>
      <c r="H39" s="148"/>
      <c r="I39" s="148"/>
    </row>
    <row r="40" spans="1:10" ht="12.6" customHeight="1" x14ac:dyDescent="0.2">
      <c r="A40" s="144"/>
      <c r="B40" s="144"/>
      <c r="C40" s="144"/>
      <c r="E40" s="81"/>
      <c r="F40" s="81"/>
      <c r="G40" s="149"/>
      <c r="H40" s="149"/>
      <c r="J40" s="83"/>
    </row>
    <row r="41" spans="1:10" ht="12.6" customHeight="1" x14ac:dyDescent="0.2">
      <c r="A41" s="144" t="s">
        <v>77</v>
      </c>
      <c r="B41" s="144"/>
      <c r="C41" s="144"/>
      <c r="D41" s="82"/>
      <c r="E41" s="144" t="s">
        <v>56</v>
      </c>
      <c r="F41" s="144"/>
      <c r="G41" s="144"/>
      <c r="H41" s="144"/>
    </row>
    <row r="42" spans="1:10" ht="12.6" customHeight="1" x14ac:dyDescent="0.2">
      <c r="A42" s="144" t="s">
        <v>78</v>
      </c>
      <c r="B42" s="144"/>
      <c r="C42" s="144"/>
      <c r="E42" s="144" t="s">
        <v>57</v>
      </c>
      <c r="F42" s="144"/>
      <c r="G42" s="144"/>
      <c r="H42" s="144"/>
    </row>
    <row r="43" spans="1:10" x14ac:dyDescent="0.2">
      <c r="C43" s="2"/>
      <c r="H43" s="83"/>
    </row>
    <row r="44" spans="1:10" x14ac:dyDescent="0.2">
      <c r="A44" s="143" t="s">
        <v>83</v>
      </c>
    </row>
  </sheetData>
  <mergeCells count="32">
    <mergeCell ref="A4:E4"/>
    <mergeCell ref="A1:H1"/>
    <mergeCell ref="A2:H2"/>
    <mergeCell ref="A3:H3"/>
    <mergeCell ref="C7:E7"/>
    <mergeCell ref="F7:G7"/>
    <mergeCell ref="H7:I7"/>
    <mergeCell ref="A8:I8"/>
    <mergeCell ref="F9:G9"/>
    <mergeCell ref="H9:I9"/>
    <mergeCell ref="A10:A21"/>
    <mergeCell ref="F10:G22"/>
    <mergeCell ref="H10:I22"/>
    <mergeCell ref="A22:B22"/>
    <mergeCell ref="A36:E36"/>
    <mergeCell ref="F36:G36"/>
    <mergeCell ref="H36:I36"/>
    <mergeCell ref="F37:G37"/>
    <mergeCell ref="H37:I37"/>
    <mergeCell ref="F23:G35"/>
    <mergeCell ref="H23:I35"/>
    <mergeCell ref="A35:B35"/>
    <mergeCell ref="A23:A34"/>
    <mergeCell ref="A41:C41"/>
    <mergeCell ref="E41:H41"/>
    <mergeCell ref="E42:H42"/>
    <mergeCell ref="B38:G38"/>
    <mergeCell ref="H38:I38"/>
    <mergeCell ref="H39:I39"/>
    <mergeCell ref="A40:C40"/>
    <mergeCell ref="G40:H40"/>
    <mergeCell ref="A42:C42"/>
  </mergeCells>
  <phoneticPr fontId="0" type="noConversion"/>
  <printOptions horizontalCentered="1"/>
  <pageMargins left="0.75" right="0.75" top="1" bottom="1" header="0" footer="0"/>
  <pageSetup scale="86" orientation="landscape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topLeftCell="A109" workbookViewId="0">
      <selection activeCell="A131" sqref="A131"/>
    </sheetView>
  </sheetViews>
  <sheetFormatPr baseColWidth="10" defaultRowHeight="12.75" x14ac:dyDescent="0.2"/>
  <cols>
    <col min="1" max="1" width="66.5703125" customWidth="1"/>
    <col min="2" max="2" width="13.7109375" bestFit="1" customWidth="1"/>
    <col min="3" max="3" width="8" style="2" customWidth="1"/>
    <col min="4" max="4" width="16.42578125" customWidth="1"/>
    <col min="5" max="5" width="12.85546875" bestFit="1" customWidth="1"/>
    <col min="6" max="6" width="0.140625" customWidth="1"/>
  </cols>
  <sheetData>
    <row r="1" spans="1:7" ht="15" x14ac:dyDescent="0.25">
      <c r="A1" s="184" t="s">
        <v>80</v>
      </c>
      <c r="B1" s="184"/>
      <c r="C1" s="184"/>
      <c r="D1" s="184"/>
      <c r="E1" s="184"/>
      <c r="F1" s="1"/>
    </row>
    <row r="2" spans="1:7" x14ac:dyDescent="0.2">
      <c r="A2" s="184" t="s">
        <v>81</v>
      </c>
      <c r="B2" s="184"/>
      <c r="C2" s="184"/>
      <c r="D2" s="184"/>
      <c r="E2" s="184"/>
      <c r="F2" s="2"/>
    </row>
    <row r="3" spans="1:7" x14ac:dyDescent="0.2">
      <c r="A3" s="184" t="s">
        <v>82</v>
      </c>
      <c r="B3" s="184"/>
      <c r="C3" s="184"/>
      <c r="D3" s="184"/>
      <c r="E3" s="184"/>
    </row>
    <row r="4" spans="1:7" x14ac:dyDescent="0.2">
      <c r="A4" s="183"/>
      <c r="B4" s="183"/>
      <c r="C4" s="183"/>
      <c r="D4" s="183"/>
      <c r="E4" s="183"/>
      <c r="F4" s="3"/>
      <c r="G4" s="54"/>
    </row>
    <row r="5" spans="1:7" x14ac:dyDescent="0.2">
      <c r="A5" s="3"/>
      <c r="B5" s="3"/>
      <c r="C5" s="3"/>
      <c r="D5" s="3"/>
      <c r="E5" s="3"/>
      <c r="F5" s="3"/>
    </row>
    <row r="6" spans="1:7" x14ac:dyDescent="0.2">
      <c r="A6" s="3"/>
      <c r="B6" s="184" t="s">
        <v>0</v>
      </c>
      <c r="C6" s="184"/>
      <c r="D6" s="184"/>
      <c r="E6" s="184"/>
      <c r="F6" s="3"/>
    </row>
    <row r="7" spans="1:7" x14ac:dyDescent="0.2">
      <c r="A7" s="3"/>
      <c r="B7" s="3"/>
      <c r="C7" s="3"/>
      <c r="D7" s="3"/>
      <c r="E7" s="3"/>
      <c r="F7" s="3"/>
    </row>
    <row r="8" spans="1:7" x14ac:dyDescent="0.2">
      <c r="A8" s="124" t="s">
        <v>74</v>
      </c>
      <c r="B8" s="125"/>
      <c r="C8" s="126"/>
      <c r="D8" s="125"/>
      <c r="E8" s="125"/>
      <c r="F8" s="127"/>
    </row>
    <row r="9" spans="1:7" x14ac:dyDescent="0.2">
      <c r="A9" s="121"/>
      <c r="B9" s="122" t="s">
        <v>1</v>
      </c>
      <c r="C9" s="122" t="s">
        <v>2</v>
      </c>
      <c r="D9" s="122" t="s">
        <v>3</v>
      </c>
      <c r="E9" s="122" t="s">
        <v>4</v>
      </c>
      <c r="F9" s="123"/>
    </row>
    <row r="10" spans="1:7" x14ac:dyDescent="0.2">
      <c r="A10" s="120"/>
      <c r="B10" s="8"/>
      <c r="C10" s="8"/>
      <c r="D10" s="9">
        <v>0.21</v>
      </c>
      <c r="E10" s="118">
        <f>+C10*D10</f>
        <v>0</v>
      </c>
      <c r="F10" s="10"/>
    </row>
    <row r="11" spans="1:7" x14ac:dyDescent="0.2">
      <c r="A11" s="120"/>
      <c r="B11" s="8"/>
      <c r="C11" s="8"/>
      <c r="D11" s="9">
        <v>0.21</v>
      </c>
      <c r="E11" s="118">
        <f>+C11*D11</f>
        <v>0</v>
      </c>
      <c r="F11" s="10"/>
    </row>
    <row r="12" spans="1:7" ht="18.75" customHeight="1" x14ac:dyDescent="0.25">
      <c r="A12" s="11"/>
      <c r="B12" s="12"/>
      <c r="C12" s="12"/>
      <c r="D12" s="12"/>
      <c r="E12" s="12"/>
      <c r="F12" s="13"/>
    </row>
    <row r="13" spans="1:7" s="17" customFormat="1" ht="15.75" x14ac:dyDescent="0.25">
      <c r="A13" s="96" t="s">
        <v>69</v>
      </c>
      <c r="B13" s="112"/>
      <c r="C13" s="19">
        <f>SUM(C10:C12)</f>
        <v>0</v>
      </c>
      <c r="D13" s="110" t="s">
        <v>70</v>
      </c>
      <c r="E13" s="111">
        <f>SUM(E10:E12)</f>
        <v>0</v>
      </c>
      <c r="F13" s="16"/>
    </row>
    <row r="14" spans="1:7" ht="23.25" customHeight="1" thickBot="1" x14ac:dyDescent="0.3">
      <c r="A14" s="24" t="s">
        <v>8</v>
      </c>
      <c r="B14" s="25"/>
      <c r="C14" s="25"/>
      <c r="D14" s="25"/>
      <c r="E14" s="26">
        <f>SUM(E13)</f>
        <v>0</v>
      </c>
      <c r="F14" s="27"/>
    </row>
    <row r="15" spans="1:7" ht="12" customHeight="1" thickTop="1" x14ac:dyDescent="0.25">
      <c r="A15" s="28"/>
      <c r="B15" s="28"/>
      <c r="C15" s="28"/>
      <c r="D15" s="28"/>
      <c r="E15" s="29"/>
      <c r="F15" s="30"/>
    </row>
    <row r="16" spans="1:7" ht="12" customHeight="1" thickBot="1" x14ac:dyDescent="0.3">
      <c r="A16" s="28"/>
      <c r="B16" s="28"/>
      <c r="C16" s="28"/>
      <c r="D16" s="28"/>
      <c r="E16" s="29"/>
      <c r="F16" s="30"/>
    </row>
    <row r="17" spans="1:8" ht="15" customHeight="1" thickTop="1" x14ac:dyDescent="0.25">
      <c r="A17" s="31" t="s">
        <v>9</v>
      </c>
      <c r="B17" s="32"/>
      <c r="C17" s="32"/>
      <c r="D17" s="32"/>
      <c r="E17" s="32"/>
      <c r="F17" s="33"/>
    </row>
    <row r="18" spans="1:8" ht="15" customHeight="1" x14ac:dyDescent="0.25">
      <c r="A18" s="34" t="s">
        <v>10</v>
      </c>
      <c r="B18" s="35" t="s">
        <v>1</v>
      </c>
      <c r="C18" s="35" t="s">
        <v>2</v>
      </c>
      <c r="D18" s="35" t="s">
        <v>11</v>
      </c>
      <c r="E18" s="35" t="s">
        <v>4</v>
      </c>
      <c r="F18" s="13"/>
    </row>
    <row r="19" spans="1:8" s="23" customFormat="1" ht="13.5" customHeight="1" x14ac:dyDescent="0.2">
      <c r="A19" s="189" t="s">
        <v>6</v>
      </c>
      <c r="B19" s="189"/>
      <c r="C19" s="19" t="e">
        <f>SUM(#REF!)</f>
        <v>#REF!</v>
      </c>
      <c r="D19" s="131" t="s">
        <v>7</v>
      </c>
      <c r="E19" s="46" t="e">
        <f>SUM(#REF!)</f>
        <v>#REF!</v>
      </c>
      <c r="F19" s="22"/>
      <c r="H19" s="107"/>
    </row>
    <row r="20" spans="1:8" ht="23.25" customHeight="1" thickBot="1" x14ac:dyDescent="0.3">
      <c r="A20" s="24" t="s">
        <v>12</v>
      </c>
      <c r="B20" s="25"/>
      <c r="C20" s="25"/>
      <c r="D20" s="25"/>
      <c r="E20" s="26" t="e">
        <f>SUM(E19)</f>
        <v>#REF!</v>
      </c>
      <c r="F20" s="27"/>
    </row>
    <row r="21" spans="1:8" ht="23.25" customHeight="1" thickTop="1" thickBot="1" x14ac:dyDescent="0.3">
      <c r="A21" s="28"/>
      <c r="B21" s="28"/>
      <c r="C21" s="28"/>
      <c r="D21" s="28"/>
      <c r="E21" s="39"/>
      <c r="F21" s="30"/>
    </row>
    <row r="22" spans="1:8" ht="30" customHeight="1" thickTop="1" x14ac:dyDescent="0.25">
      <c r="A22" s="31" t="s">
        <v>13</v>
      </c>
      <c r="B22" s="32"/>
      <c r="C22" s="32"/>
      <c r="D22" s="32"/>
      <c r="E22" s="32"/>
      <c r="F22" s="33"/>
    </row>
    <row r="23" spans="1:8" s="44" customFormat="1" ht="12.75" customHeight="1" x14ac:dyDescent="0.2">
      <c r="A23" s="40" t="s">
        <v>14</v>
      </c>
      <c r="B23" s="41" t="s">
        <v>1</v>
      </c>
      <c r="C23" s="35" t="s">
        <v>2</v>
      </c>
      <c r="D23" s="42" t="s">
        <v>11</v>
      </c>
      <c r="E23" s="42" t="s">
        <v>4</v>
      </c>
      <c r="F23" s="43"/>
    </row>
    <row r="24" spans="1:8" s="44" customFormat="1" ht="12.75" customHeight="1" x14ac:dyDescent="0.2">
      <c r="A24" s="90"/>
      <c r="B24" s="86"/>
      <c r="C24" s="15"/>
      <c r="D24" s="119">
        <v>0.21</v>
      </c>
      <c r="E24" s="38">
        <f>C24*D24</f>
        <v>0</v>
      </c>
      <c r="F24" s="45"/>
    </row>
    <row r="25" spans="1:8" s="44" customFormat="1" ht="12.75" customHeight="1" x14ac:dyDescent="0.2">
      <c r="A25" s="90"/>
      <c r="B25" s="86"/>
      <c r="C25" s="15"/>
      <c r="D25" s="119">
        <v>0.21</v>
      </c>
      <c r="E25" s="38">
        <f>C25*D25</f>
        <v>0</v>
      </c>
      <c r="F25" s="45"/>
    </row>
    <row r="26" spans="1:8" s="44" customFormat="1" ht="12.75" customHeight="1" x14ac:dyDescent="0.2">
      <c r="A26" s="90"/>
      <c r="B26" s="86"/>
      <c r="C26" s="15"/>
      <c r="D26" s="119">
        <v>0.21</v>
      </c>
      <c r="E26" s="38">
        <f t="shared" ref="E26:E36" si="0">C26*D26</f>
        <v>0</v>
      </c>
      <c r="F26" s="45"/>
    </row>
    <row r="27" spans="1:8" s="44" customFormat="1" ht="12.75" customHeight="1" x14ac:dyDescent="0.2">
      <c r="A27" s="90"/>
      <c r="B27" s="86"/>
      <c r="C27" s="15"/>
      <c r="D27" s="119">
        <v>0.21</v>
      </c>
      <c r="E27" s="38">
        <f t="shared" si="0"/>
        <v>0</v>
      </c>
      <c r="F27" s="45"/>
    </row>
    <row r="28" spans="1:8" s="44" customFormat="1" ht="12.75" customHeight="1" x14ac:dyDescent="0.2">
      <c r="A28" s="90"/>
      <c r="B28" s="86"/>
      <c r="C28" s="15"/>
      <c r="D28" s="119">
        <v>0.21</v>
      </c>
      <c r="E28" s="38">
        <f t="shared" si="0"/>
        <v>0</v>
      </c>
      <c r="F28" s="45"/>
    </row>
    <row r="29" spans="1:8" s="44" customFormat="1" ht="12.75" customHeight="1" x14ac:dyDescent="0.2">
      <c r="A29" s="90"/>
      <c r="B29" s="86"/>
      <c r="C29" s="15"/>
      <c r="D29" s="119">
        <v>0.21</v>
      </c>
      <c r="E29" s="38">
        <f t="shared" si="0"/>
        <v>0</v>
      </c>
      <c r="F29" s="45"/>
    </row>
    <row r="30" spans="1:8" s="44" customFormat="1" ht="12.75" customHeight="1" x14ac:dyDescent="0.2">
      <c r="A30" s="90"/>
      <c r="B30" s="86"/>
      <c r="C30" s="15"/>
      <c r="D30" s="119">
        <v>0.21</v>
      </c>
      <c r="E30" s="38">
        <f t="shared" si="0"/>
        <v>0</v>
      </c>
      <c r="F30" s="45"/>
    </row>
    <row r="31" spans="1:8" s="44" customFormat="1" ht="12.75" customHeight="1" x14ac:dyDescent="0.2">
      <c r="A31" s="90"/>
      <c r="B31" s="86"/>
      <c r="C31" s="15"/>
      <c r="D31" s="119">
        <v>0.21</v>
      </c>
      <c r="E31" s="38">
        <f t="shared" si="0"/>
        <v>0</v>
      </c>
      <c r="F31" s="45"/>
    </row>
    <row r="32" spans="1:8" s="44" customFormat="1" ht="12.75" customHeight="1" x14ac:dyDescent="0.2">
      <c r="A32" s="90"/>
      <c r="B32" s="86"/>
      <c r="C32" s="15"/>
      <c r="D32" s="119">
        <v>0.21</v>
      </c>
      <c r="E32" s="38">
        <f t="shared" si="0"/>
        <v>0</v>
      </c>
      <c r="F32" s="45"/>
    </row>
    <row r="33" spans="1:7" s="44" customFormat="1" ht="12.75" customHeight="1" x14ac:dyDescent="0.2">
      <c r="A33" s="90"/>
      <c r="B33" s="86"/>
      <c r="C33" s="15"/>
      <c r="D33" s="119">
        <v>0.21</v>
      </c>
      <c r="E33" s="38">
        <f t="shared" si="0"/>
        <v>0</v>
      </c>
      <c r="F33" s="45"/>
    </row>
    <row r="34" spans="1:7" s="44" customFormat="1" ht="12.75" customHeight="1" x14ac:dyDescent="0.2">
      <c r="A34" s="90"/>
      <c r="B34" s="86"/>
      <c r="C34" s="15"/>
      <c r="D34" s="119">
        <v>0.21</v>
      </c>
      <c r="E34" s="38">
        <f t="shared" si="0"/>
        <v>0</v>
      </c>
      <c r="F34" s="45"/>
    </row>
    <row r="35" spans="1:7" s="44" customFormat="1" ht="12.75" customHeight="1" x14ac:dyDescent="0.2">
      <c r="A35" s="90"/>
      <c r="B35" s="86"/>
      <c r="C35" s="15"/>
      <c r="D35" s="119">
        <v>0.21</v>
      </c>
      <c r="E35" s="38">
        <f t="shared" si="0"/>
        <v>0</v>
      </c>
      <c r="F35" s="45"/>
    </row>
    <row r="36" spans="1:7" s="44" customFormat="1" ht="12.75" customHeight="1" x14ac:dyDescent="0.2">
      <c r="A36" s="90"/>
      <c r="B36" s="86"/>
      <c r="C36" s="15"/>
      <c r="D36" s="119">
        <v>0.21</v>
      </c>
      <c r="E36" s="38">
        <f t="shared" si="0"/>
        <v>0</v>
      </c>
      <c r="F36" s="45"/>
    </row>
    <row r="37" spans="1:7" s="44" customFormat="1" ht="12.75" customHeight="1" x14ac:dyDescent="0.2">
      <c r="A37" s="90"/>
      <c r="B37" s="86"/>
      <c r="C37" s="15"/>
      <c r="D37" s="119">
        <v>0.21</v>
      </c>
      <c r="E37" s="38">
        <f t="shared" ref="E37:E42" si="1">C37*D37</f>
        <v>0</v>
      </c>
      <c r="F37" s="45"/>
    </row>
    <row r="38" spans="1:7" s="44" customFormat="1" ht="12.75" customHeight="1" x14ac:dyDescent="0.2">
      <c r="A38" s="90"/>
      <c r="B38" s="86"/>
      <c r="C38" s="15"/>
      <c r="D38" s="119">
        <v>0.21</v>
      </c>
      <c r="E38" s="38">
        <f t="shared" si="1"/>
        <v>0</v>
      </c>
      <c r="F38" s="45"/>
      <c r="G38" s="133"/>
    </row>
    <row r="39" spans="1:7" s="44" customFormat="1" ht="12.75" customHeight="1" x14ac:dyDescent="0.2">
      <c r="A39" s="90"/>
      <c r="B39" s="86"/>
      <c r="C39" s="15"/>
      <c r="D39" s="119">
        <v>0.21</v>
      </c>
      <c r="E39" s="38">
        <f t="shared" si="1"/>
        <v>0</v>
      </c>
      <c r="F39" s="45"/>
    </row>
    <row r="40" spans="1:7" s="44" customFormat="1" ht="12.75" customHeight="1" x14ac:dyDescent="0.2">
      <c r="A40" s="90"/>
      <c r="B40" s="86"/>
      <c r="C40" s="15"/>
      <c r="D40" s="119">
        <v>0.21</v>
      </c>
      <c r="E40" s="38">
        <f t="shared" si="1"/>
        <v>0</v>
      </c>
      <c r="F40" s="45"/>
    </row>
    <row r="41" spans="1:7" s="44" customFormat="1" ht="12.75" customHeight="1" x14ac:dyDescent="0.2">
      <c r="A41" s="90"/>
      <c r="B41" s="86"/>
      <c r="C41" s="15"/>
      <c r="D41" s="119">
        <v>0.21</v>
      </c>
      <c r="E41" s="38">
        <f t="shared" si="1"/>
        <v>0</v>
      </c>
      <c r="F41" s="45"/>
    </row>
    <row r="42" spans="1:7" s="44" customFormat="1" ht="12.75" customHeight="1" x14ac:dyDescent="0.2">
      <c r="A42" s="90"/>
      <c r="B42" s="86"/>
      <c r="C42" s="15"/>
      <c r="D42" s="119">
        <v>0.21</v>
      </c>
      <c r="E42" s="38">
        <f t="shared" si="1"/>
        <v>0</v>
      </c>
      <c r="F42" s="45"/>
    </row>
    <row r="43" spans="1:7" s="44" customFormat="1" ht="12.75" customHeight="1" x14ac:dyDescent="0.2">
      <c r="A43" s="90"/>
      <c r="B43" s="86"/>
      <c r="C43" s="15"/>
      <c r="D43" s="119">
        <v>0.21</v>
      </c>
      <c r="E43" s="38">
        <f>C43*D43</f>
        <v>0</v>
      </c>
      <c r="F43" s="45"/>
    </row>
    <row r="44" spans="1:7" s="23" customFormat="1" x14ac:dyDescent="0.2">
      <c r="A44" s="190" t="s">
        <v>6</v>
      </c>
      <c r="B44" s="191"/>
      <c r="C44" s="19">
        <f>SUM(C24:C43)</f>
        <v>0</v>
      </c>
      <c r="D44" s="20" t="s">
        <v>7</v>
      </c>
      <c r="E44" s="46">
        <f>SUM(E24:E43)</f>
        <v>0</v>
      </c>
      <c r="F44" s="45"/>
    </row>
    <row r="45" spans="1:7" ht="16.5" thickBot="1" x14ac:dyDescent="0.3">
      <c r="A45" s="24" t="s">
        <v>15</v>
      </c>
      <c r="B45" s="25"/>
      <c r="C45" s="25"/>
      <c r="D45" s="25"/>
      <c r="E45" s="26">
        <f>SUM(E23:E43)</f>
        <v>0</v>
      </c>
      <c r="F45" s="27"/>
    </row>
    <row r="46" spans="1:7" ht="13.5" thickTop="1" x14ac:dyDescent="0.2">
      <c r="A46" s="28"/>
      <c r="B46" s="28"/>
      <c r="C46" s="28"/>
      <c r="D46" s="28"/>
      <c r="E46" s="47"/>
      <c r="F46" s="30"/>
    </row>
    <row r="47" spans="1:7" ht="13.5" thickBot="1" x14ac:dyDescent="0.25">
      <c r="A47" s="28"/>
      <c r="B47" s="28"/>
      <c r="C47" s="28"/>
      <c r="D47" s="28"/>
      <c r="E47" s="47"/>
      <c r="F47" s="30"/>
    </row>
    <row r="48" spans="1:7" s="17" customFormat="1" ht="15.75" customHeight="1" thickTop="1" x14ac:dyDescent="0.25">
      <c r="A48" s="31" t="s">
        <v>16</v>
      </c>
      <c r="B48" s="32"/>
      <c r="C48" s="32"/>
      <c r="D48" s="32"/>
      <c r="E48" s="32"/>
      <c r="F48" s="33"/>
    </row>
    <row r="49" spans="1:7" s="44" customFormat="1" ht="12.75" customHeight="1" x14ac:dyDescent="0.2">
      <c r="A49" s="48" t="s">
        <v>14</v>
      </c>
      <c r="B49" s="86" t="s">
        <v>75</v>
      </c>
      <c r="C49" s="35" t="s">
        <v>2</v>
      </c>
      <c r="D49" s="42" t="s">
        <v>11</v>
      </c>
      <c r="E49" s="42" t="s">
        <v>4</v>
      </c>
      <c r="F49" s="49"/>
    </row>
    <row r="50" spans="1:7" s="23" customFormat="1" ht="13.5" customHeight="1" x14ac:dyDescent="0.2">
      <c r="A50" s="64" t="s">
        <v>6</v>
      </c>
      <c r="B50" s="65"/>
      <c r="C50" s="19"/>
      <c r="D50" s="20" t="s">
        <v>7</v>
      </c>
      <c r="E50" s="21"/>
      <c r="F50" s="22"/>
    </row>
    <row r="51" spans="1:7" ht="19.5" customHeight="1" thickBot="1" x14ac:dyDescent="0.3">
      <c r="A51" s="24" t="s">
        <v>71</v>
      </c>
      <c r="B51" s="25"/>
      <c r="C51" s="25"/>
      <c r="D51" s="25"/>
      <c r="E51" s="26"/>
      <c r="F51" s="27"/>
    </row>
    <row r="52" spans="1:7" ht="19.5" customHeight="1" thickTop="1" thickBot="1" x14ac:dyDescent="0.3">
      <c r="A52" s="28"/>
      <c r="B52" s="28"/>
      <c r="C52" s="28"/>
      <c r="D52" s="28"/>
      <c r="E52" s="29"/>
      <c r="F52" s="30"/>
    </row>
    <row r="53" spans="1:7" s="17" customFormat="1" ht="15.75" customHeight="1" thickTop="1" x14ac:dyDescent="0.25">
      <c r="A53" s="31" t="s">
        <v>18</v>
      </c>
      <c r="B53" s="32"/>
      <c r="C53" s="32"/>
      <c r="D53" s="32"/>
      <c r="E53" s="32"/>
      <c r="F53" s="33"/>
    </row>
    <row r="54" spans="1:7" s="44" customFormat="1" ht="12.75" customHeight="1" x14ac:dyDescent="0.2">
      <c r="A54" s="48" t="s">
        <v>14</v>
      </c>
      <c r="B54" s="35" t="s">
        <v>1</v>
      </c>
      <c r="C54" s="35" t="s">
        <v>2</v>
      </c>
      <c r="D54" s="42" t="s">
        <v>11</v>
      </c>
      <c r="E54" s="42" t="s">
        <v>4</v>
      </c>
      <c r="F54" s="49"/>
    </row>
    <row r="55" spans="1:7" s="44" customFormat="1" ht="12.75" customHeight="1" x14ac:dyDescent="0.2">
      <c r="A55" s="75"/>
      <c r="B55" s="37"/>
      <c r="C55" s="15"/>
      <c r="D55" s="9">
        <v>0.21</v>
      </c>
      <c r="E55" s="9">
        <f>+C55*D55</f>
        <v>0</v>
      </c>
      <c r="F55" s="50"/>
    </row>
    <row r="56" spans="1:7" s="23" customFormat="1" ht="12" customHeight="1" x14ac:dyDescent="0.2">
      <c r="A56" s="95" t="s">
        <v>6</v>
      </c>
      <c r="B56" s="95"/>
      <c r="C56" s="19">
        <f>SUM(C55:C55)</f>
        <v>0</v>
      </c>
      <c r="D56" s="20" t="s">
        <v>7</v>
      </c>
      <c r="E56" s="21">
        <f>SUM(E55:E55)</f>
        <v>0</v>
      </c>
      <c r="F56" s="22"/>
    </row>
    <row r="57" spans="1:7" ht="19.5" customHeight="1" thickBot="1" x14ac:dyDescent="0.3">
      <c r="A57" s="24" t="s">
        <v>17</v>
      </c>
      <c r="B57" s="25"/>
      <c r="C57" s="25"/>
      <c r="D57" s="25"/>
      <c r="E57" s="26">
        <f>SUM(E56)</f>
        <v>0</v>
      </c>
      <c r="F57" s="27"/>
    </row>
    <row r="58" spans="1:7" ht="19.5" customHeight="1" thickTop="1" x14ac:dyDescent="0.25">
      <c r="A58" s="52"/>
      <c r="B58" s="52"/>
      <c r="C58" s="52"/>
      <c r="D58" s="52"/>
      <c r="E58" s="53"/>
      <c r="F58" s="30"/>
      <c r="G58" s="54"/>
    </row>
    <row r="59" spans="1:7" ht="19.5" customHeight="1" thickBot="1" x14ac:dyDescent="0.3">
      <c r="A59" s="28"/>
      <c r="B59" s="28"/>
      <c r="C59" s="28"/>
      <c r="D59" s="28"/>
      <c r="E59" s="29"/>
      <c r="F59" s="30"/>
      <c r="G59" s="54"/>
    </row>
    <row r="60" spans="1:7" ht="15.75" customHeight="1" thickTop="1" x14ac:dyDescent="0.25">
      <c r="A60" s="31" t="s">
        <v>19</v>
      </c>
      <c r="B60" s="32"/>
      <c r="C60" s="32"/>
      <c r="D60" s="32"/>
      <c r="E60" s="32"/>
      <c r="F60" s="33"/>
    </row>
    <row r="61" spans="1:7" s="17" customFormat="1" ht="12.75" customHeight="1" x14ac:dyDescent="0.2">
      <c r="A61" s="34" t="s">
        <v>10</v>
      </c>
      <c r="B61" s="35" t="s">
        <v>1</v>
      </c>
      <c r="C61" s="35" t="s">
        <v>2</v>
      </c>
      <c r="D61" s="42" t="s">
        <v>11</v>
      </c>
      <c r="E61" s="42" t="s">
        <v>4</v>
      </c>
      <c r="F61" s="49"/>
    </row>
    <row r="62" spans="1:7" s="17" customFormat="1" ht="17.25" customHeight="1" x14ac:dyDescent="0.2">
      <c r="A62" s="14"/>
      <c r="B62" s="37"/>
      <c r="C62" s="37"/>
      <c r="D62" s="9">
        <v>0.21</v>
      </c>
      <c r="E62" s="55">
        <f t="shared" ref="E62:E73" si="2">C62*D62</f>
        <v>0</v>
      </c>
      <c r="F62" s="49"/>
    </row>
    <row r="63" spans="1:7" s="17" customFormat="1" ht="17.25" customHeight="1" x14ac:dyDescent="0.2">
      <c r="A63" s="14"/>
      <c r="B63" s="37"/>
      <c r="C63" s="37"/>
      <c r="D63" s="9">
        <v>0.21</v>
      </c>
      <c r="E63" s="55">
        <f t="shared" si="2"/>
        <v>0</v>
      </c>
      <c r="F63" s="50"/>
    </row>
    <row r="64" spans="1:7" s="17" customFormat="1" x14ac:dyDescent="0.2">
      <c r="A64" s="66"/>
      <c r="B64" s="37"/>
      <c r="C64" s="37"/>
      <c r="D64" s="9">
        <v>0.21</v>
      </c>
      <c r="E64" s="55">
        <f t="shared" si="2"/>
        <v>0</v>
      </c>
      <c r="F64" s="50"/>
    </row>
    <row r="65" spans="1:6" s="17" customFormat="1" ht="27.75" customHeight="1" x14ac:dyDescent="0.2">
      <c r="A65" s="66"/>
      <c r="B65" s="37"/>
      <c r="C65" s="37"/>
      <c r="D65" s="9">
        <v>0.21</v>
      </c>
      <c r="E65" s="55">
        <f t="shared" si="2"/>
        <v>0</v>
      </c>
      <c r="F65" s="50"/>
    </row>
    <row r="66" spans="1:6" s="17" customFormat="1" ht="25.5" customHeight="1" x14ac:dyDescent="0.2">
      <c r="A66" s="66"/>
      <c r="B66" s="37"/>
      <c r="C66" s="37"/>
      <c r="D66" s="9">
        <v>0.21</v>
      </c>
      <c r="E66" s="55">
        <f t="shared" si="2"/>
        <v>0</v>
      </c>
      <c r="F66" s="50"/>
    </row>
    <row r="67" spans="1:6" s="17" customFormat="1" ht="25.5" customHeight="1" x14ac:dyDescent="0.2">
      <c r="A67" s="66"/>
      <c r="B67" s="37"/>
      <c r="C67" s="37"/>
      <c r="D67" s="9">
        <v>0.21</v>
      </c>
      <c r="E67" s="55">
        <f t="shared" si="2"/>
        <v>0</v>
      </c>
      <c r="F67" s="50"/>
    </row>
    <row r="68" spans="1:6" s="17" customFormat="1" ht="18.75" customHeight="1" x14ac:dyDescent="0.2">
      <c r="A68" s="66"/>
      <c r="B68" s="37"/>
      <c r="C68" s="37"/>
      <c r="D68" s="9">
        <v>0.21</v>
      </c>
      <c r="E68" s="55">
        <f t="shared" si="2"/>
        <v>0</v>
      </c>
      <c r="F68" s="50"/>
    </row>
    <row r="69" spans="1:6" s="17" customFormat="1" ht="18.75" customHeight="1" x14ac:dyDescent="0.2">
      <c r="A69" s="128"/>
      <c r="B69" s="37"/>
      <c r="C69" s="15"/>
      <c r="D69" s="9">
        <v>0.21</v>
      </c>
      <c r="E69" s="55">
        <f t="shared" si="2"/>
        <v>0</v>
      </c>
      <c r="F69" s="50"/>
    </row>
    <row r="70" spans="1:6" s="17" customFormat="1" ht="28.5" customHeight="1" x14ac:dyDescent="0.2">
      <c r="A70" s="128"/>
      <c r="B70" s="37"/>
      <c r="C70" s="15"/>
      <c r="D70" s="9">
        <v>0.21</v>
      </c>
      <c r="E70" s="55">
        <f t="shared" si="2"/>
        <v>0</v>
      </c>
      <c r="F70" s="50"/>
    </row>
    <row r="71" spans="1:6" s="17" customFormat="1" ht="29.25" customHeight="1" x14ac:dyDescent="0.2">
      <c r="A71" s="128"/>
      <c r="B71" s="37"/>
      <c r="C71" s="15"/>
      <c r="D71" s="9">
        <v>0.21</v>
      </c>
      <c r="E71" s="55">
        <f t="shared" si="2"/>
        <v>0</v>
      </c>
      <c r="F71" s="50"/>
    </row>
    <row r="72" spans="1:6" s="17" customFormat="1" ht="29.25" customHeight="1" x14ac:dyDescent="0.2">
      <c r="A72" s="128"/>
      <c r="B72" s="37"/>
      <c r="C72" s="15"/>
      <c r="D72" s="9">
        <v>0.21</v>
      </c>
      <c r="E72" s="55">
        <f t="shared" si="2"/>
        <v>0</v>
      </c>
      <c r="F72" s="50"/>
    </row>
    <row r="73" spans="1:6" s="17" customFormat="1" ht="29.25" customHeight="1" x14ac:dyDescent="0.2">
      <c r="A73" s="128"/>
      <c r="B73" s="37"/>
      <c r="C73" s="15"/>
      <c r="D73" s="9">
        <v>0.21</v>
      </c>
      <c r="E73" s="55">
        <f t="shared" si="2"/>
        <v>0</v>
      </c>
      <c r="F73" s="50"/>
    </row>
    <row r="74" spans="1:6" s="23" customFormat="1" x14ac:dyDescent="0.2">
      <c r="A74" s="56" t="s">
        <v>6</v>
      </c>
      <c r="B74" s="85"/>
      <c r="C74" s="19">
        <f>SUM(C62:C73)</f>
        <v>0</v>
      </c>
      <c r="D74" s="20" t="s">
        <v>7</v>
      </c>
      <c r="E74" s="21">
        <f>SUM(E62:E73)</f>
        <v>0</v>
      </c>
      <c r="F74" s="22"/>
    </row>
    <row r="75" spans="1:6" ht="16.5" customHeight="1" thickBot="1" x14ac:dyDescent="0.3">
      <c r="A75" s="24"/>
      <c r="B75" s="25"/>
      <c r="C75" s="25"/>
      <c r="D75" s="25"/>
      <c r="E75" s="26">
        <f>E74</f>
        <v>0</v>
      </c>
      <c r="F75" s="27"/>
    </row>
    <row r="76" spans="1:6" ht="16.5" customHeight="1" thickTop="1" thickBot="1" x14ac:dyDescent="0.3">
      <c r="A76" s="52"/>
      <c r="B76" s="52"/>
      <c r="C76" s="52"/>
      <c r="D76" s="52"/>
      <c r="E76" s="57"/>
      <c r="F76" s="30"/>
    </row>
    <row r="77" spans="1:6" ht="15.75" customHeight="1" thickTop="1" x14ac:dyDescent="0.25">
      <c r="A77" s="31" t="s">
        <v>21</v>
      </c>
      <c r="B77" s="32"/>
      <c r="C77" s="32"/>
      <c r="D77" s="32"/>
      <c r="E77" s="32"/>
      <c r="F77" s="33"/>
    </row>
    <row r="78" spans="1:6" s="17" customFormat="1" ht="12.75" customHeight="1" x14ac:dyDescent="0.2">
      <c r="A78" s="58" t="s">
        <v>10</v>
      </c>
      <c r="B78" s="37" t="s">
        <v>1</v>
      </c>
      <c r="C78" s="37" t="s">
        <v>2</v>
      </c>
      <c r="D78" s="38" t="s">
        <v>11</v>
      </c>
      <c r="E78" s="38" t="s">
        <v>4</v>
      </c>
      <c r="F78" s="49"/>
    </row>
    <row r="79" spans="1:6" s="17" customFormat="1" x14ac:dyDescent="0.2">
      <c r="A79" s="66"/>
      <c r="B79" s="37"/>
      <c r="C79" s="37"/>
      <c r="D79" s="9">
        <v>0.21</v>
      </c>
      <c r="E79" s="38">
        <f t="shared" ref="E79:E89" si="3">+C79*D79</f>
        <v>0</v>
      </c>
      <c r="F79" s="49"/>
    </row>
    <row r="80" spans="1:6" s="17" customFormat="1" x14ac:dyDescent="0.2">
      <c r="A80" s="66"/>
      <c r="B80" s="37"/>
      <c r="C80" s="37"/>
      <c r="D80" s="9">
        <v>0.21</v>
      </c>
      <c r="E80" s="38">
        <f t="shared" si="3"/>
        <v>0</v>
      </c>
      <c r="F80" s="49"/>
    </row>
    <row r="81" spans="1:7" s="17" customFormat="1" ht="12.75" customHeight="1" x14ac:dyDescent="0.2">
      <c r="A81" s="18"/>
      <c r="B81" s="37"/>
      <c r="C81" s="15"/>
      <c r="D81" s="9">
        <v>0.21</v>
      </c>
      <c r="E81" s="38">
        <f t="shared" si="3"/>
        <v>0</v>
      </c>
      <c r="F81" s="50"/>
    </row>
    <row r="82" spans="1:7" s="17" customFormat="1" ht="12.75" customHeight="1" x14ac:dyDescent="0.2">
      <c r="A82" s="18"/>
      <c r="B82" s="37"/>
      <c r="C82" s="15"/>
      <c r="D82" s="9">
        <v>0.21</v>
      </c>
      <c r="E82" s="38">
        <f t="shared" si="3"/>
        <v>0</v>
      </c>
      <c r="F82" s="50"/>
    </row>
    <row r="83" spans="1:7" s="17" customFormat="1" ht="12.75" customHeight="1" x14ac:dyDescent="0.2">
      <c r="A83" s="18"/>
      <c r="B83" s="37"/>
      <c r="C83" s="15"/>
      <c r="D83" s="9">
        <v>0.21</v>
      </c>
      <c r="E83" s="38">
        <f t="shared" si="3"/>
        <v>0</v>
      </c>
      <c r="F83" s="50"/>
    </row>
    <row r="84" spans="1:7" s="17" customFormat="1" ht="12.75" customHeight="1" x14ac:dyDescent="0.2">
      <c r="A84" s="18"/>
      <c r="B84" s="37"/>
      <c r="C84" s="15"/>
      <c r="D84" s="9">
        <v>0.21</v>
      </c>
      <c r="E84" s="38">
        <f t="shared" si="3"/>
        <v>0</v>
      </c>
      <c r="F84" s="50"/>
    </row>
    <row r="85" spans="1:7" s="17" customFormat="1" ht="12.75" customHeight="1" x14ac:dyDescent="0.2">
      <c r="A85" s="18"/>
      <c r="B85" s="37"/>
      <c r="C85" s="15"/>
      <c r="D85" s="9">
        <v>0.21</v>
      </c>
      <c r="E85" s="38">
        <f t="shared" si="3"/>
        <v>0</v>
      </c>
      <c r="F85" s="50"/>
    </row>
    <row r="86" spans="1:7" s="17" customFormat="1" ht="12.75" customHeight="1" x14ac:dyDescent="0.2">
      <c r="A86" s="18"/>
      <c r="B86" s="37"/>
      <c r="C86" s="15"/>
      <c r="D86" s="9">
        <v>0.21</v>
      </c>
      <c r="E86" s="38">
        <f t="shared" si="3"/>
        <v>0</v>
      </c>
      <c r="F86" s="50"/>
    </row>
    <row r="87" spans="1:7" s="17" customFormat="1" ht="12.75" customHeight="1" x14ac:dyDescent="0.2">
      <c r="A87" s="18"/>
      <c r="B87" s="37"/>
      <c r="C87" s="15"/>
      <c r="D87" s="9">
        <v>0.21</v>
      </c>
      <c r="E87" s="38">
        <f t="shared" si="3"/>
        <v>0</v>
      </c>
      <c r="F87" s="50"/>
    </row>
    <row r="88" spans="1:7" s="17" customFormat="1" ht="12.75" customHeight="1" x14ac:dyDescent="0.2">
      <c r="A88" s="18"/>
      <c r="B88" s="37"/>
      <c r="C88" s="15"/>
      <c r="D88" s="9">
        <v>0.21</v>
      </c>
      <c r="E88" s="38">
        <f t="shared" si="3"/>
        <v>0</v>
      </c>
      <c r="F88" s="50"/>
    </row>
    <row r="89" spans="1:7" s="17" customFormat="1" ht="12.75" customHeight="1" x14ac:dyDescent="0.2">
      <c r="A89" s="18"/>
      <c r="B89" s="37"/>
      <c r="C89" s="15"/>
      <c r="D89" s="9">
        <v>0.21</v>
      </c>
      <c r="E89" s="38">
        <f t="shared" si="3"/>
        <v>0</v>
      </c>
      <c r="F89" s="50"/>
    </row>
    <row r="90" spans="1:7" s="23" customFormat="1" ht="13.5" customHeight="1" x14ac:dyDescent="0.2">
      <c r="A90" s="64" t="s">
        <v>6</v>
      </c>
      <c r="B90" s="95"/>
      <c r="C90" s="19">
        <f>SUM(C79:C89)</f>
        <v>0</v>
      </c>
      <c r="D90" s="20" t="s">
        <v>7</v>
      </c>
      <c r="E90" s="38">
        <f>SUM(E79:E89)</f>
        <v>0</v>
      </c>
      <c r="F90" s="22"/>
    </row>
    <row r="91" spans="1:7" ht="20.25" customHeight="1" thickBot="1" x14ac:dyDescent="0.25">
      <c r="A91" s="24" t="s">
        <v>22</v>
      </c>
      <c r="B91" s="25"/>
      <c r="C91" s="25"/>
      <c r="D91" s="25"/>
      <c r="E91" s="130">
        <f>SUM(E90)</f>
        <v>0</v>
      </c>
      <c r="F91" s="59"/>
      <c r="G91" s="83"/>
    </row>
    <row r="92" spans="1:7" ht="20.25" customHeight="1" thickTop="1" x14ac:dyDescent="0.2">
      <c r="A92" s="28"/>
      <c r="B92" s="28"/>
      <c r="C92" s="28"/>
      <c r="D92" s="28"/>
      <c r="E92" s="129"/>
      <c r="F92" s="54"/>
    </row>
    <row r="93" spans="1:7" ht="20.25" customHeight="1" thickBot="1" x14ac:dyDescent="0.25">
      <c r="A93" s="28"/>
      <c r="B93" s="28"/>
      <c r="C93" s="28"/>
      <c r="D93" s="28"/>
      <c r="E93" s="129"/>
      <c r="F93" s="54"/>
    </row>
    <row r="94" spans="1:7" ht="15.75" customHeight="1" thickTop="1" x14ac:dyDescent="0.25">
      <c r="A94" s="31" t="s">
        <v>23</v>
      </c>
      <c r="B94" s="32"/>
      <c r="C94" s="32"/>
      <c r="D94" s="32"/>
      <c r="E94" s="32"/>
      <c r="F94" s="33"/>
    </row>
    <row r="95" spans="1:7" s="17" customFormat="1" ht="12.75" customHeight="1" x14ac:dyDescent="0.2">
      <c r="A95" s="58" t="s">
        <v>10</v>
      </c>
      <c r="B95" s="37" t="s">
        <v>1</v>
      </c>
      <c r="C95" s="37" t="s">
        <v>2</v>
      </c>
      <c r="D95" s="38" t="s">
        <v>11</v>
      </c>
      <c r="E95" s="38" t="s">
        <v>4</v>
      </c>
      <c r="F95" s="49"/>
    </row>
    <row r="96" spans="1:7" s="23" customFormat="1" ht="13.5" customHeight="1" x14ac:dyDescent="0.2">
      <c r="A96" s="64" t="s">
        <v>6</v>
      </c>
      <c r="B96" s="65"/>
      <c r="C96" s="19"/>
      <c r="D96" s="20" t="s">
        <v>7</v>
      </c>
      <c r="E96" s="21"/>
      <c r="F96" s="22"/>
    </row>
    <row r="97" spans="1:6" ht="20.25" customHeight="1" thickBot="1" x14ac:dyDescent="0.3">
      <c r="A97" s="24" t="s">
        <v>24</v>
      </c>
      <c r="B97" s="25"/>
      <c r="C97" s="25"/>
      <c r="D97" s="25"/>
      <c r="E97" s="63">
        <f>E96</f>
        <v>0</v>
      </c>
      <c r="F97" s="59"/>
    </row>
    <row r="98" spans="1:6" ht="13.5" thickTop="1" x14ac:dyDescent="0.2"/>
    <row r="99" spans="1:6" ht="13.5" thickBot="1" x14ac:dyDescent="0.25"/>
    <row r="100" spans="1:6" ht="15.75" customHeight="1" thickTop="1" x14ac:dyDescent="0.25">
      <c r="A100" s="31" t="s">
        <v>25</v>
      </c>
      <c r="B100" s="32"/>
      <c r="C100" s="32"/>
      <c r="D100" s="32"/>
      <c r="E100" s="32"/>
      <c r="F100" s="33"/>
    </row>
    <row r="101" spans="1:6" s="17" customFormat="1" ht="12.75" customHeight="1" x14ac:dyDescent="0.2">
      <c r="A101" s="58" t="s">
        <v>10</v>
      </c>
      <c r="B101" s="37" t="s">
        <v>1</v>
      </c>
      <c r="C101" s="37" t="s">
        <v>2</v>
      </c>
      <c r="D101" s="38" t="s">
        <v>11</v>
      </c>
      <c r="E101" s="38" t="s">
        <v>4</v>
      </c>
      <c r="F101" s="49"/>
    </row>
    <row r="102" spans="1:6" x14ac:dyDescent="0.2">
      <c r="A102" s="87"/>
      <c r="B102" s="36"/>
      <c r="C102" s="15"/>
      <c r="D102" s="60">
        <v>0.21</v>
      </c>
      <c r="E102" s="61">
        <f>C102*D102</f>
        <v>0</v>
      </c>
    </row>
    <row r="103" spans="1:6" x14ac:dyDescent="0.2">
      <c r="A103" s="89"/>
      <c r="B103" s="51"/>
      <c r="C103" s="15"/>
      <c r="D103" s="46">
        <v>0.21</v>
      </c>
      <c r="E103" s="61">
        <f>C103*D103</f>
        <v>0</v>
      </c>
    </row>
    <row r="104" spans="1:6" x14ac:dyDescent="0.2">
      <c r="A104" s="89"/>
      <c r="B104" s="51"/>
      <c r="C104" s="15"/>
      <c r="D104" s="46">
        <v>0.21</v>
      </c>
      <c r="E104" s="61">
        <f>C104*D104</f>
        <v>0</v>
      </c>
    </row>
    <row r="105" spans="1:6" s="23" customFormat="1" ht="13.5" customHeight="1" x14ac:dyDescent="0.2">
      <c r="A105" s="64" t="s">
        <v>6</v>
      </c>
      <c r="B105" s="51"/>
      <c r="C105" s="19">
        <f>SUM(C102:C104)</f>
        <v>0</v>
      </c>
      <c r="D105" s="20" t="s">
        <v>7</v>
      </c>
      <c r="E105" s="21">
        <f>SUM(E102:E104)</f>
        <v>0</v>
      </c>
      <c r="F105" s="22"/>
    </row>
    <row r="106" spans="1:6" ht="20.25" customHeight="1" thickBot="1" x14ac:dyDescent="0.3">
      <c r="A106" s="24" t="s">
        <v>26</v>
      </c>
      <c r="B106" s="25"/>
      <c r="C106" s="25"/>
      <c r="D106" s="25"/>
      <c r="E106" s="63">
        <f>E105</f>
        <v>0</v>
      </c>
      <c r="F106" s="59"/>
    </row>
    <row r="107" spans="1:6" ht="13.5" thickTop="1" x14ac:dyDescent="0.2"/>
    <row r="108" spans="1:6" ht="13.5" thickBot="1" x14ac:dyDescent="0.25"/>
    <row r="109" spans="1:6" ht="15.75" customHeight="1" thickTop="1" x14ac:dyDescent="0.25">
      <c r="A109" s="32" t="s">
        <v>27</v>
      </c>
      <c r="B109" s="32"/>
      <c r="C109" s="32"/>
      <c r="D109" s="32"/>
      <c r="E109" s="32"/>
      <c r="F109" s="33"/>
    </row>
    <row r="110" spans="1:6" s="17" customFormat="1" x14ac:dyDescent="0.2">
      <c r="A110" s="37" t="s">
        <v>10</v>
      </c>
      <c r="B110" s="37" t="s">
        <v>1</v>
      </c>
      <c r="C110" s="37" t="s">
        <v>2</v>
      </c>
      <c r="D110" s="38" t="s">
        <v>11</v>
      </c>
      <c r="E110" s="38" t="s">
        <v>4</v>
      </c>
      <c r="F110" s="49"/>
    </row>
    <row r="111" spans="1:6" s="17" customFormat="1" ht="12.75" customHeight="1" x14ac:dyDescent="0.2">
      <c r="A111" s="87"/>
      <c r="B111" s="36"/>
      <c r="C111" s="15"/>
      <c r="D111" s="9">
        <v>0.21</v>
      </c>
      <c r="E111" s="9">
        <f>+C111*D111</f>
        <v>0</v>
      </c>
      <c r="F111" s="50"/>
    </row>
    <row r="112" spans="1:6" s="17" customFormat="1" ht="12.75" customHeight="1" x14ac:dyDescent="0.2">
      <c r="A112" s="134"/>
      <c r="B112" s="15"/>
      <c r="C112" s="15"/>
      <c r="D112" s="9">
        <v>0.21</v>
      </c>
      <c r="E112" s="9">
        <f>+C112*D112</f>
        <v>0</v>
      </c>
      <c r="F112" s="50"/>
    </row>
    <row r="113" spans="1:6" s="17" customFormat="1" ht="12.75" customHeight="1" x14ac:dyDescent="0.2">
      <c r="A113" s="134"/>
      <c r="B113" s="15"/>
      <c r="C113" s="15"/>
      <c r="D113" s="9">
        <v>0.21</v>
      </c>
      <c r="E113" s="9">
        <f>+C113*D113</f>
        <v>0</v>
      </c>
      <c r="F113" s="50"/>
    </row>
    <row r="114" spans="1:6" s="17" customFormat="1" ht="12.75" customHeight="1" x14ac:dyDescent="0.2">
      <c r="A114" s="134"/>
      <c r="B114" s="15"/>
      <c r="C114" s="15"/>
      <c r="D114" s="9">
        <v>0.21</v>
      </c>
      <c r="E114" s="9">
        <f>+C114*D114</f>
        <v>0</v>
      </c>
      <c r="F114" s="50"/>
    </row>
    <row r="115" spans="1:6" s="17" customFormat="1" ht="12.75" customHeight="1" x14ac:dyDescent="0.2">
      <c r="A115" s="134"/>
      <c r="B115" s="15"/>
      <c r="C115" s="15"/>
      <c r="D115" s="9">
        <v>0.21</v>
      </c>
      <c r="E115" s="9">
        <f>+C115*D115</f>
        <v>0</v>
      </c>
      <c r="F115" s="50"/>
    </row>
    <row r="116" spans="1:6" s="17" customFormat="1" ht="12.75" customHeight="1" x14ac:dyDescent="0.2">
      <c r="A116" s="64" t="s">
        <v>6</v>
      </c>
      <c r="B116" s="15"/>
      <c r="C116" s="19">
        <f>SUM(C111:C115)</f>
        <v>0</v>
      </c>
      <c r="D116" s="9"/>
      <c r="E116" s="110">
        <f>SUM(E111:E115)</f>
        <v>0</v>
      </c>
      <c r="F116" s="50"/>
    </row>
    <row r="117" spans="1:6" ht="20.25" customHeight="1" thickBot="1" x14ac:dyDescent="0.3">
      <c r="A117" s="25" t="s">
        <v>28</v>
      </c>
      <c r="B117" s="25"/>
      <c r="C117" s="25" t="s">
        <v>68</v>
      </c>
      <c r="D117" s="25"/>
      <c r="E117" s="63">
        <f>SUM(E116)</f>
        <v>0</v>
      </c>
      <c r="F117" s="59"/>
    </row>
    <row r="118" spans="1:6" ht="14.25" thickTop="1" thickBot="1" x14ac:dyDescent="0.25"/>
    <row r="119" spans="1:6" ht="16.5" thickTop="1" x14ac:dyDescent="0.25">
      <c r="A119" s="32" t="s">
        <v>29</v>
      </c>
      <c r="B119" s="32"/>
      <c r="C119" s="32"/>
      <c r="D119" s="32"/>
      <c r="E119" s="32"/>
    </row>
    <row r="120" spans="1:6" x14ac:dyDescent="0.2">
      <c r="A120" s="37" t="s">
        <v>10</v>
      </c>
      <c r="B120" s="37" t="s">
        <v>1</v>
      </c>
      <c r="C120" s="37" t="s">
        <v>2</v>
      </c>
      <c r="D120" s="38" t="s">
        <v>11</v>
      </c>
      <c r="E120" s="38" t="s">
        <v>4</v>
      </c>
    </row>
    <row r="121" spans="1:6" s="23" customFormat="1" ht="13.5" customHeight="1" x14ac:dyDescent="0.2">
      <c r="A121" s="100" t="s">
        <v>6</v>
      </c>
      <c r="B121" s="65"/>
      <c r="C121" s="19"/>
      <c r="D121" s="20" t="s">
        <v>7</v>
      </c>
      <c r="E121" s="21"/>
      <c r="F121" s="101"/>
    </row>
    <row r="122" spans="1:6" ht="20.25" customHeight="1" thickBot="1" x14ac:dyDescent="0.3">
      <c r="A122" s="25" t="s">
        <v>30</v>
      </c>
      <c r="B122" s="25"/>
      <c r="C122" s="25"/>
      <c r="D122" s="25"/>
      <c r="E122" s="63">
        <f>E121</f>
        <v>0</v>
      </c>
      <c r="F122" s="102"/>
    </row>
    <row r="123" spans="1:6" ht="13.5" thickTop="1" x14ac:dyDescent="0.2"/>
    <row r="126" spans="1:6" ht="15.75" x14ac:dyDescent="0.25">
      <c r="A126" s="12" t="s">
        <v>59</v>
      </c>
      <c r="B126" s="12"/>
      <c r="C126" s="12"/>
      <c r="D126" s="12"/>
      <c r="E126" s="12"/>
    </row>
    <row r="127" spans="1:6" x14ac:dyDescent="0.2">
      <c r="A127" s="37" t="s">
        <v>10</v>
      </c>
      <c r="B127" s="37" t="s">
        <v>1</v>
      </c>
      <c r="C127" s="37" t="s">
        <v>2</v>
      </c>
      <c r="D127" s="38" t="s">
        <v>11</v>
      </c>
      <c r="E127" s="38" t="s">
        <v>4</v>
      </c>
    </row>
    <row r="128" spans="1:6" x14ac:dyDescent="0.2">
      <c r="A128" s="95" t="s">
        <v>6</v>
      </c>
      <c r="B128" s="95"/>
      <c r="C128" s="96"/>
      <c r="D128" s="97" t="s">
        <v>7</v>
      </c>
      <c r="E128" s="98"/>
    </row>
    <row r="129" spans="1:5" ht="15" x14ac:dyDescent="0.25">
      <c r="A129" s="96" t="s">
        <v>30</v>
      </c>
      <c r="B129" s="96"/>
      <c r="C129" s="96"/>
      <c r="D129" s="96"/>
      <c r="E129" s="99">
        <f>E128</f>
        <v>0</v>
      </c>
    </row>
    <row r="131" spans="1:5" x14ac:dyDescent="0.2">
      <c r="A131" s="143" t="s">
        <v>83</v>
      </c>
    </row>
    <row r="148" spans="1:1" x14ac:dyDescent="0.2">
      <c r="A148" t="s">
        <v>73</v>
      </c>
    </row>
  </sheetData>
  <mergeCells count="7">
    <mergeCell ref="A1:E1"/>
    <mergeCell ref="A2:E2"/>
    <mergeCell ref="A3:E3"/>
    <mergeCell ref="A4:E4"/>
    <mergeCell ref="A19:B19"/>
    <mergeCell ref="A44:B44"/>
    <mergeCell ref="B6:E6"/>
  </mergeCells>
  <phoneticPr fontId="0" type="noConversion"/>
  <pageMargins left="0.75" right="0.75" top="1" bottom="1" header="0" footer="0"/>
  <pageSetup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workbookViewId="0">
      <selection activeCell="A5" sqref="A5"/>
    </sheetView>
  </sheetViews>
  <sheetFormatPr baseColWidth="10" defaultRowHeight="12.75" x14ac:dyDescent="0.2"/>
  <cols>
    <col min="1" max="1" width="51.7109375" bestFit="1" customWidth="1"/>
    <col min="2" max="2" width="20.7109375" customWidth="1"/>
    <col min="3" max="3" width="16.28515625" style="2" bestFit="1" customWidth="1"/>
    <col min="4" max="4" width="19" bestFit="1" customWidth="1"/>
    <col min="5" max="5" width="12.85546875" bestFit="1" customWidth="1"/>
    <col min="6" max="6" width="0.140625" customWidth="1"/>
  </cols>
  <sheetData>
    <row r="1" spans="1:7" ht="15" x14ac:dyDescent="0.25">
      <c r="A1" s="184" t="s">
        <v>80</v>
      </c>
      <c r="B1" s="184"/>
      <c r="C1" s="184"/>
      <c r="D1" s="184"/>
      <c r="E1" s="184"/>
      <c r="F1" s="1"/>
    </row>
    <row r="2" spans="1:7" x14ac:dyDescent="0.2">
      <c r="A2" s="184" t="s">
        <v>81</v>
      </c>
      <c r="B2" s="184"/>
      <c r="C2" s="184"/>
      <c r="D2" s="184"/>
      <c r="E2" s="184"/>
      <c r="F2" s="2"/>
    </row>
    <row r="3" spans="1:7" x14ac:dyDescent="0.2">
      <c r="A3" s="184" t="s">
        <v>82</v>
      </c>
      <c r="B3" s="184"/>
      <c r="C3" s="184"/>
      <c r="D3" s="184"/>
      <c r="E3" s="184"/>
    </row>
    <row r="4" spans="1:7" x14ac:dyDescent="0.2">
      <c r="A4" s="183"/>
      <c r="B4" s="183"/>
      <c r="C4" s="183"/>
      <c r="D4" s="183"/>
      <c r="E4" s="183"/>
      <c r="F4" s="3"/>
      <c r="G4" s="54"/>
    </row>
    <row r="5" spans="1:7" x14ac:dyDescent="0.2">
      <c r="A5" s="3"/>
      <c r="B5" s="3"/>
      <c r="C5" s="3"/>
      <c r="D5" s="3"/>
      <c r="E5" s="3"/>
      <c r="F5" s="3"/>
    </row>
    <row r="6" spans="1:7" x14ac:dyDescent="0.2">
      <c r="A6" s="3"/>
      <c r="B6" s="184" t="s">
        <v>79</v>
      </c>
      <c r="C6" s="184"/>
      <c r="D6" s="184"/>
      <c r="E6" s="184"/>
      <c r="F6" s="3"/>
    </row>
    <row r="7" spans="1:7" x14ac:dyDescent="0.2">
      <c r="A7" s="3"/>
      <c r="B7" s="3"/>
      <c r="C7" s="3"/>
      <c r="D7" s="3"/>
      <c r="E7" s="3"/>
      <c r="F7" s="3"/>
    </row>
    <row r="8" spans="1:7" ht="13.5" thickBot="1" x14ac:dyDescent="0.25"/>
    <row r="9" spans="1:7" ht="13.5" thickTop="1" x14ac:dyDescent="0.2">
      <c r="A9" s="4" t="s">
        <v>31</v>
      </c>
      <c r="B9" s="5" t="s">
        <v>1</v>
      </c>
      <c r="C9" s="5" t="s">
        <v>1</v>
      </c>
      <c r="D9" s="5" t="s">
        <v>3</v>
      </c>
      <c r="E9" s="5" t="s">
        <v>4</v>
      </c>
      <c r="F9" s="6"/>
    </row>
    <row r="10" spans="1:7" x14ac:dyDescent="0.2">
      <c r="A10" s="7"/>
      <c r="B10" s="8"/>
      <c r="C10" s="8"/>
      <c r="D10" s="9"/>
      <c r="E10" s="118"/>
      <c r="F10" s="10"/>
    </row>
    <row r="11" spans="1:7" ht="18.75" customHeight="1" x14ac:dyDescent="0.25">
      <c r="A11" s="11" t="s">
        <v>5</v>
      </c>
      <c r="B11" s="12"/>
      <c r="C11" s="12"/>
      <c r="D11" s="12"/>
      <c r="E11" s="12"/>
      <c r="F11" s="13"/>
    </row>
    <row r="12" spans="1:7" s="23" customFormat="1" ht="13.5" customHeight="1" x14ac:dyDescent="0.2">
      <c r="A12" s="189" t="s">
        <v>33</v>
      </c>
      <c r="B12" s="189"/>
      <c r="C12" s="96">
        <f>SUM(C10:C11)</f>
        <v>0</v>
      </c>
      <c r="D12" s="114" t="s">
        <v>72</v>
      </c>
      <c r="E12" s="98">
        <f>SUM(E10:E11)</f>
        <v>0</v>
      </c>
      <c r="F12" s="22"/>
    </row>
    <row r="13" spans="1:7" ht="23.25" customHeight="1" thickBot="1" x14ac:dyDescent="0.25">
      <c r="A13" s="24"/>
      <c r="B13" s="25"/>
      <c r="C13" s="25"/>
      <c r="D13" s="25"/>
      <c r="E13" s="104">
        <f>SUM(E12:E12)</f>
        <v>0</v>
      </c>
      <c r="F13" s="27"/>
    </row>
    <row r="14" spans="1:7" ht="12" customHeight="1" thickTop="1" x14ac:dyDescent="0.25">
      <c r="A14" s="28"/>
      <c r="B14" s="28"/>
      <c r="C14" s="28"/>
      <c r="D14" s="28"/>
      <c r="E14" s="29"/>
      <c r="F14" s="30"/>
    </row>
    <row r="15" spans="1:7" ht="12" customHeight="1" thickBot="1" x14ac:dyDescent="0.3">
      <c r="A15" s="28"/>
      <c r="B15" s="28"/>
      <c r="C15" s="28"/>
      <c r="D15" s="28"/>
      <c r="E15" s="29"/>
      <c r="F15" s="30"/>
    </row>
    <row r="16" spans="1:7" ht="15" customHeight="1" thickTop="1" thickBot="1" x14ac:dyDescent="0.3">
      <c r="A16" s="11" t="s">
        <v>9</v>
      </c>
      <c r="B16" s="12"/>
      <c r="C16" s="32"/>
      <c r="D16" s="32"/>
      <c r="E16" s="32"/>
      <c r="F16" s="33"/>
    </row>
    <row r="17" spans="1:6" ht="15" customHeight="1" thickTop="1" x14ac:dyDescent="0.25">
      <c r="A17" s="4" t="s">
        <v>31</v>
      </c>
      <c r="B17" s="35" t="s">
        <v>1</v>
      </c>
      <c r="C17" s="37" t="s">
        <v>32</v>
      </c>
      <c r="D17" s="35" t="s">
        <v>11</v>
      </c>
      <c r="E17" s="35" t="s">
        <v>4</v>
      </c>
      <c r="F17" s="13"/>
    </row>
    <row r="18" spans="1:6" s="23" customFormat="1" ht="12.75" customHeight="1" x14ac:dyDescent="0.2">
      <c r="A18" s="189" t="s">
        <v>33</v>
      </c>
      <c r="B18" s="189"/>
      <c r="C18" s="96" t="e">
        <f>SUM(#REF!)</f>
        <v>#REF!</v>
      </c>
      <c r="D18" s="20" t="s">
        <v>7</v>
      </c>
      <c r="E18" s="21" t="e">
        <f>SUM(#REF!)</f>
        <v>#REF!</v>
      </c>
      <c r="F18" s="22"/>
    </row>
    <row r="19" spans="1:6" ht="23.25" customHeight="1" thickBot="1" x14ac:dyDescent="0.3">
      <c r="A19" s="24" t="s">
        <v>12</v>
      </c>
      <c r="B19" s="25"/>
      <c r="C19" s="25"/>
      <c r="D19" s="25"/>
      <c r="E19" s="26" t="e">
        <f>SUM(E18)</f>
        <v>#REF!</v>
      </c>
      <c r="F19" s="27"/>
    </row>
    <row r="20" spans="1:6" ht="23.25" customHeight="1" thickTop="1" thickBot="1" x14ac:dyDescent="0.3">
      <c r="A20" s="28"/>
      <c r="B20" s="28"/>
      <c r="C20" s="28"/>
      <c r="D20" s="28"/>
      <c r="E20" s="39"/>
      <c r="F20" s="30"/>
    </row>
    <row r="21" spans="1:6" ht="30" customHeight="1" thickTop="1" thickBot="1" x14ac:dyDescent="0.3">
      <c r="A21" s="31" t="s">
        <v>13</v>
      </c>
      <c r="B21" s="32"/>
      <c r="C21" s="32"/>
      <c r="D21" s="32"/>
      <c r="E21" s="32"/>
      <c r="F21" s="33"/>
    </row>
    <row r="22" spans="1:6" s="44" customFormat="1" ht="13.5" thickTop="1" x14ac:dyDescent="0.2">
      <c r="A22" s="4" t="s">
        <v>31</v>
      </c>
      <c r="B22" s="105" t="s">
        <v>1</v>
      </c>
      <c r="C22" s="37" t="s">
        <v>32</v>
      </c>
      <c r="D22" s="88" t="s">
        <v>11</v>
      </c>
      <c r="E22" s="88" t="s">
        <v>4</v>
      </c>
      <c r="F22" s="43"/>
    </row>
    <row r="23" spans="1:6" s="44" customFormat="1" x14ac:dyDescent="0.2">
      <c r="A23" s="134"/>
      <c r="B23" s="138"/>
      <c r="C23" s="15"/>
      <c r="D23" s="9">
        <v>0</v>
      </c>
      <c r="E23" s="9">
        <f>+C23*D23</f>
        <v>0</v>
      </c>
      <c r="F23" s="45"/>
    </row>
    <row r="24" spans="1:6" s="44" customFormat="1" x14ac:dyDescent="0.2">
      <c r="A24" s="142"/>
      <c r="B24" s="138"/>
      <c r="C24" s="15"/>
      <c r="D24" s="9">
        <v>0</v>
      </c>
      <c r="E24" s="9">
        <f t="shared" ref="E24:E44" si="0">+C24*D24</f>
        <v>0</v>
      </c>
      <c r="F24" s="45"/>
    </row>
    <row r="25" spans="1:6" s="44" customFormat="1" x14ac:dyDescent="0.2">
      <c r="A25" s="142"/>
      <c r="B25" s="138"/>
      <c r="C25" s="15"/>
      <c r="D25" s="9">
        <v>0</v>
      </c>
      <c r="E25" s="9">
        <f t="shared" si="0"/>
        <v>0</v>
      </c>
      <c r="F25" s="45"/>
    </row>
    <row r="26" spans="1:6" s="44" customFormat="1" x14ac:dyDescent="0.2">
      <c r="A26" s="142"/>
      <c r="B26" s="138"/>
      <c r="C26" s="15"/>
      <c r="D26" s="9">
        <v>0</v>
      </c>
      <c r="E26" s="9">
        <f t="shared" si="0"/>
        <v>0</v>
      </c>
      <c r="F26" s="45"/>
    </row>
    <row r="27" spans="1:6" s="44" customFormat="1" x14ac:dyDescent="0.2">
      <c r="A27" s="142"/>
      <c r="B27" s="138"/>
      <c r="C27" s="15"/>
      <c r="D27" s="9">
        <v>0</v>
      </c>
      <c r="E27" s="9">
        <f t="shared" si="0"/>
        <v>0</v>
      </c>
      <c r="F27" s="45"/>
    </row>
    <row r="28" spans="1:6" s="44" customFormat="1" x14ac:dyDescent="0.2">
      <c r="A28" s="142"/>
      <c r="B28" s="138"/>
      <c r="C28" s="15"/>
      <c r="D28" s="9">
        <v>0</v>
      </c>
      <c r="E28" s="9">
        <f t="shared" si="0"/>
        <v>0</v>
      </c>
      <c r="F28" s="45"/>
    </row>
    <row r="29" spans="1:6" s="44" customFormat="1" x14ac:dyDescent="0.2">
      <c r="A29" s="142"/>
      <c r="B29" s="138"/>
      <c r="C29" s="15"/>
      <c r="D29" s="9">
        <v>0</v>
      </c>
      <c r="E29" s="9">
        <f t="shared" si="0"/>
        <v>0</v>
      </c>
      <c r="F29" s="45"/>
    </row>
    <row r="30" spans="1:6" s="44" customFormat="1" x14ac:dyDescent="0.2">
      <c r="A30" s="142"/>
      <c r="B30" s="138"/>
      <c r="C30" s="15"/>
      <c r="D30" s="9">
        <v>0</v>
      </c>
      <c r="E30" s="9">
        <f t="shared" si="0"/>
        <v>0</v>
      </c>
      <c r="F30" s="45"/>
    </row>
    <row r="31" spans="1:6" s="44" customFormat="1" ht="12.75" customHeight="1" x14ac:dyDescent="0.2">
      <c r="A31" s="142"/>
      <c r="B31" s="138"/>
      <c r="C31" s="15"/>
      <c r="D31" s="9">
        <v>0</v>
      </c>
      <c r="E31" s="9">
        <f t="shared" si="0"/>
        <v>0</v>
      </c>
      <c r="F31" s="45"/>
    </row>
    <row r="32" spans="1:6" s="44" customFormat="1" ht="12.75" customHeight="1" x14ac:dyDescent="0.2">
      <c r="A32" s="136"/>
      <c r="B32" s="138"/>
      <c r="C32" s="15"/>
      <c r="D32" s="9">
        <v>0</v>
      </c>
      <c r="E32" s="9">
        <f t="shared" si="0"/>
        <v>0</v>
      </c>
      <c r="F32" s="45"/>
    </row>
    <row r="33" spans="1:6" s="44" customFormat="1" ht="12.75" customHeight="1" x14ac:dyDescent="0.2">
      <c r="A33" s="136"/>
      <c r="B33" s="138"/>
      <c r="C33" s="15"/>
      <c r="D33" s="9">
        <v>0</v>
      </c>
      <c r="E33" s="9">
        <f t="shared" si="0"/>
        <v>0</v>
      </c>
      <c r="F33" s="45"/>
    </row>
    <row r="34" spans="1:6" s="44" customFormat="1" ht="12.75" customHeight="1" x14ac:dyDescent="0.2">
      <c r="A34" s="136"/>
      <c r="B34" s="138"/>
      <c r="C34" s="15"/>
      <c r="D34" s="9">
        <v>0</v>
      </c>
      <c r="E34" s="9">
        <f t="shared" si="0"/>
        <v>0</v>
      </c>
      <c r="F34" s="45"/>
    </row>
    <row r="35" spans="1:6" s="44" customFormat="1" ht="12.75" customHeight="1" x14ac:dyDescent="0.2">
      <c r="A35" s="136"/>
      <c r="B35" s="138"/>
      <c r="C35" s="15"/>
      <c r="D35" s="9">
        <v>0</v>
      </c>
      <c r="E35" s="9">
        <f>+C35*D35</f>
        <v>0</v>
      </c>
      <c r="F35" s="45"/>
    </row>
    <row r="36" spans="1:6" s="44" customFormat="1" ht="12.75" customHeight="1" x14ac:dyDescent="0.2">
      <c r="A36" s="136"/>
      <c r="B36" s="138"/>
      <c r="C36" s="15"/>
      <c r="D36" s="9">
        <v>0</v>
      </c>
      <c r="E36" s="9">
        <f>+C36*D36</f>
        <v>0</v>
      </c>
      <c r="F36" s="45"/>
    </row>
    <row r="37" spans="1:6" s="44" customFormat="1" ht="12.75" customHeight="1" x14ac:dyDescent="0.2">
      <c r="A37" s="136"/>
      <c r="B37" s="138"/>
      <c r="C37" s="15"/>
      <c r="D37" s="9">
        <v>0</v>
      </c>
      <c r="E37" s="9">
        <f>+C37*D37</f>
        <v>0</v>
      </c>
      <c r="F37" s="45"/>
    </row>
    <row r="38" spans="1:6" s="44" customFormat="1" ht="12.75" customHeight="1" x14ac:dyDescent="0.2">
      <c r="A38" s="136"/>
      <c r="B38" s="138"/>
      <c r="C38" s="15"/>
      <c r="D38" s="9">
        <v>0</v>
      </c>
      <c r="E38" s="9">
        <f>+C38*D38</f>
        <v>0</v>
      </c>
      <c r="F38" s="45"/>
    </row>
    <row r="39" spans="1:6" s="44" customFormat="1" ht="12.75" customHeight="1" x14ac:dyDescent="0.2">
      <c r="A39" s="136"/>
      <c r="B39" s="138"/>
      <c r="C39" s="15"/>
      <c r="D39" s="9">
        <v>0</v>
      </c>
      <c r="E39" s="9">
        <f>+C39*D39</f>
        <v>0</v>
      </c>
      <c r="F39" s="45"/>
    </row>
    <row r="40" spans="1:6" s="44" customFormat="1" ht="12.75" customHeight="1" x14ac:dyDescent="0.2">
      <c r="A40" s="136"/>
      <c r="B40" s="138"/>
      <c r="C40" s="15"/>
      <c r="D40" s="9">
        <v>0</v>
      </c>
      <c r="E40" s="9">
        <f t="shared" si="0"/>
        <v>0</v>
      </c>
      <c r="F40" s="45"/>
    </row>
    <row r="41" spans="1:6" s="44" customFormat="1" ht="12.75" customHeight="1" x14ac:dyDescent="0.2">
      <c r="A41" s="136"/>
      <c r="B41" s="138"/>
      <c r="C41" s="15"/>
      <c r="D41" s="9">
        <v>0</v>
      </c>
      <c r="E41" s="9">
        <f t="shared" si="0"/>
        <v>0</v>
      </c>
      <c r="F41" s="45"/>
    </row>
    <row r="42" spans="1:6" s="44" customFormat="1" ht="12.75" customHeight="1" x14ac:dyDescent="0.2">
      <c r="A42" s="136"/>
      <c r="B42" s="138"/>
      <c r="C42" s="15"/>
      <c r="D42" s="9">
        <v>0</v>
      </c>
      <c r="E42" s="9">
        <f t="shared" si="0"/>
        <v>0</v>
      </c>
      <c r="F42" s="45"/>
    </row>
    <row r="43" spans="1:6" s="44" customFormat="1" ht="12.75" customHeight="1" x14ac:dyDescent="0.2">
      <c r="A43" s="136"/>
      <c r="B43" s="138"/>
      <c r="C43" s="15"/>
      <c r="D43" s="9">
        <v>0</v>
      </c>
      <c r="E43" s="9">
        <f t="shared" si="0"/>
        <v>0</v>
      </c>
      <c r="F43" s="45"/>
    </row>
    <row r="44" spans="1:6" s="44" customFormat="1" ht="12.75" customHeight="1" x14ac:dyDescent="0.2">
      <c r="A44" s="136"/>
      <c r="B44" s="138"/>
      <c r="C44" s="37"/>
      <c r="D44" s="38">
        <v>0</v>
      </c>
      <c r="E44" s="38">
        <f t="shared" si="0"/>
        <v>0</v>
      </c>
      <c r="F44" s="45"/>
    </row>
    <row r="45" spans="1:6" s="23" customFormat="1" ht="13.5" customHeight="1" x14ac:dyDescent="0.2">
      <c r="A45" s="190" t="s">
        <v>33</v>
      </c>
      <c r="B45" s="191"/>
      <c r="C45" s="19"/>
      <c r="D45" s="20" t="s">
        <v>7</v>
      </c>
      <c r="E45" s="46">
        <f>SUM(E23:E44)</f>
        <v>0</v>
      </c>
      <c r="F45" s="45"/>
    </row>
    <row r="46" spans="1:6" ht="21" customHeight="1" thickBot="1" x14ac:dyDescent="0.3">
      <c r="A46" s="24" t="s">
        <v>15</v>
      </c>
      <c r="B46" s="25"/>
      <c r="C46" s="25">
        <f>SUM(C23:C45)</f>
        <v>0</v>
      </c>
      <c r="D46" s="25"/>
      <c r="E46" s="26">
        <f>E45</f>
        <v>0</v>
      </c>
      <c r="F46" s="27"/>
    </row>
    <row r="47" spans="1:6" ht="21" customHeight="1" thickTop="1" x14ac:dyDescent="0.2">
      <c r="A47" s="28"/>
      <c r="B47" s="28"/>
      <c r="C47" s="28"/>
      <c r="D47" s="28"/>
      <c r="E47" s="47"/>
      <c r="F47" s="30"/>
    </row>
    <row r="48" spans="1:6" ht="21" customHeight="1" x14ac:dyDescent="0.2">
      <c r="A48" s="28"/>
      <c r="B48" s="28"/>
      <c r="C48" s="28"/>
      <c r="D48" s="28"/>
      <c r="E48" s="47"/>
      <c r="F48" s="30"/>
    </row>
    <row r="49" spans="1:6" ht="21" customHeight="1" x14ac:dyDescent="0.2">
      <c r="A49" s="28"/>
      <c r="B49" s="28"/>
      <c r="C49" s="28"/>
      <c r="D49" s="28"/>
      <c r="E49" s="47"/>
      <c r="F49" s="30"/>
    </row>
    <row r="50" spans="1:6" ht="21" customHeight="1" thickBot="1" x14ac:dyDescent="0.25">
      <c r="A50" s="28"/>
      <c r="B50" s="28"/>
      <c r="C50" s="28"/>
      <c r="D50" s="28"/>
      <c r="E50" s="47"/>
      <c r="F50" s="30"/>
    </row>
    <row r="51" spans="1:6" s="17" customFormat="1" ht="15.75" customHeight="1" thickTop="1" thickBot="1" x14ac:dyDescent="0.3">
      <c r="A51" s="31" t="s">
        <v>16</v>
      </c>
      <c r="B51" s="32"/>
      <c r="C51" s="32"/>
      <c r="D51" s="32"/>
      <c r="E51" s="32"/>
      <c r="F51" s="33"/>
    </row>
    <row r="52" spans="1:6" s="44" customFormat="1" ht="12.75" customHeight="1" thickTop="1" x14ac:dyDescent="0.2">
      <c r="A52" s="4" t="s">
        <v>31</v>
      </c>
      <c r="B52" s="135" t="s">
        <v>76</v>
      </c>
      <c r="C52" s="37" t="s">
        <v>32</v>
      </c>
      <c r="D52" s="42" t="s">
        <v>11</v>
      </c>
      <c r="E52" s="42" t="s">
        <v>4</v>
      </c>
      <c r="F52" s="49"/>
    </row>
    <row r="53" spans="1:6" s="44" customFormat="1" x14ac:dyDescent="0.2">
      <c r="A53" s="87"/>
      <c r="B53" s="138"/>
      <c r="C53" s="15"/>
      <c r="D53" s="115">
        <v>0</v>
      </c>
      <c r="E53" s="115">
        <f>+C53*D53</f>
        <v>0</v>
      </c>
      <c r="F53" s="50"/>
    </row>
    <row r="54" spans="1:6" s="44" customFormat="1" x14ac:dyDescent="0.2">
      <c r="A54" s="87"/>
      <c r="B54" s="138"/>
      <c r="C54" s="15"/>
      <c r="D54" s="115">
        <v>0</v>
      </c>
      <c r="E54" s="115">
        <f>+C54*D54</f>
        <v>0</v>
      </c>
      <c r="F54" s="50"/>
    </row>
    <row r="55" spans="1:6" s="44" customFormat="1" x14ac:dyDescent="0.2">
      <c r="A55" s="87"/>
      <c r="B55" s="138"/>
      <c r="C55" s="15"/>
      <c r="D55" s="115">
        <v>0</v>
      </c>
      <c r="E55" s="115">
        <f>+C55*D55</f>
        <v>0</v>
      </c>
      <c r="F55" s="50"/>
    </row>
    <row r="56" spans="1:6" s="44" customFormat="1" x14ac:dyDescent="0.2">
      <c r="A56" s="87"/>
      <c r="B56" s="138"/>
      <c r="C56" s="15"/>
      <c r="D56" s="115">
        <v>0</v>
      </c>
      <c r="E56" s="115">
        <f>+C56*D56</f>
        <v>0</v>
      </c>
      <c r="F56" s="50"/>
    </row>
    <row r="57" spans="1:6" s="23" customFormat="1" ht="13.5" customHeight="1" x14ac:dyDescent="0.2">
      <c r="A57" s="190" t="s">
        <v>33</v>
      </c>
      <c r="B57" s="191"/>
      <c r="C57" s="19">
        <f>SUM(C53:C56)</f>
        <v>0</v>
      </c>
      <c r="D57" s="20" t="s">
        <v>7</v>
      </c>
      <c r="E57" s="21">
        <f>SUM(E53:E56)</f>
        <v>0</v>
      </c>
      <c r="F57" s="22"/>
    </row>
    <row r="58" spans="1:6" ht="19.5" customHeight="1" thickBot="1" x14ac:dyDescent="0.3">
      <c r="A58" s="24" t="s">
        <v>17</v>
      </c>
      <c r="B58" s="25"/>
      <c r="C58" s="25"/>
      <c r="D58" s="25"/>
      <c r="E58" s="26">
        <f>E57</f>
        <v>0</v>
      </c>
      <c r="F58" s="27"/>
    </row>
    <row r="59" spans="1:6" ht="19.5" customHeight="1" thickTop="1" thickBot="1" x14ac:dyDescent="0.3">
      <c r="A59" s="28"/>
      <c r="B59" s="28"/>
      <c r="C59" s="28"/>
      <c r="D59" s="28"/>
      <c r="E59" s="29"/>
      <c r="F59" s="30"/>
    </row>
    <row r="60" spans="1:6" s="17" customFormat="1" ht="15.75" customHeight="1" thickTop="1" x14ac:dyDescent="0.25">
      <c r="A60" s="93" t="s">
        <v>18</v>
      </c>
      <c r="B60" s="94"/>
      <c r="C60" s="94"/>
      <c r="D60" s="94"/>
      <c r="E60" s="94"/>
      <c r="F60" s="33"/>
    </row>
    <row r="61" spans="1:6" s="44" customFormat="1" ht="12.75" customHeight="1" x14ac:dyDescent="0.2">
      <c r="A61" s="79" t="s">
        <v>31</v>
      </c>
      <c r="B61" s="35" t="s">
        <v>1</v>
      </c>
      <c r="C61" s="37" t="s">
        <v>32</v>
      </c>
      <c r="D61" s="42" t="s">
        <v>11</v>
      </c>
      <c r="E61" s="42" t="s">
        <v>4</v>
      </c>
      <c r="F61" s="49"/>
    </row>
    <row r="62" spans="1:6" s="44" customFormat="1" ht="12.75" customHeight="1" x14ac:dyDescent="0.2">
      <c r="A62" s="141"/>
      <c r="B62" s="36"/>
      <c r="C62" s="15"/>
      <c r="D62" s="9">
        <v>0</v>
      </c>
      <c r="E62" s="38">
        <f>+C62*D62</f>
        <v>0</v>
      </c>
      <c r="F62" s="50"/>
    </row>
    <row r="63" spans="1:6" s="23" customFormat="1" ht="13.5" customHeight="1" x14ac:dyDescent="0.2">
      <c r="A63" s="190" t="s">
        <v>33</v>
      </c>
      <c r="B63" s="191"/>
      <c r="C63" s="19" t="s">
        <v>68</v>
      </c>
      <c r="D63" s="20" t="s">
        <v>7</v>
      </c>
      <c r="E63" s="106">
        <f>SUM(E62)</f>
        <v>0</v>
      </c>
      <c r="F63" s="22"/>
    </row>
    <row r="64" spans="1:6" ht="19.5" customHeight="1" thickBot="1" x14ac:dyDescent="0.3">
      <c r="A64" s="24" t="s">
        <v>17</v>
      </c>
      <c r="B64" s="25"/>
      <c r="C64" s="25"/>
      <c r="D64" s="25"/>
      <c r="E64" s="26">
        <f>E63</f>
        <v>0</v>
      </c>
      <c r="F64" s="27"/>
    </row>
    <row r="65" spans="1:7" ht="19.5" customHeight="1" thickTop="1" x14ac:dyDescent="0.25">
      <c r="A65" s="52"/>
      <c r="B65" s="52"/>
      <c r="C65" s="52"/>
      <c r="D65" s="52"/>
      <c r="E65" s="53"/>
      <c r="F65" s="30"/>
      <c r="G65" s="54"/>
    </row>
    <row r="66" spans="1:7" ht="19.5" customHeight="1" thickBot="1" x14ac:dyDescent="0.3">
      <c r="A66" s="28"/>
      <c r="B66" s="28"/>
      <c r="C66" s="28"/>
      <c r="D66" s="28"/>
      <c r="E66" s="29"/>
      <c r="F66" s="30"/>
      <c r="G66" s="54"/>
    </row>
    <row r="67" spans="1:7" ht="15.75" customHeight="1" thickTop="1" thickBot="1" x14ac:dyDescent="0.3">
      <c r="A67" s="31" t="s">
        <v>19</v>
      </c>
      <c r="B67" s="32"/>
      <c r="C67" s="32"/>
      <c r="D67" s="32"/>
      <c r="E67" s="32"/>
      <c r="F67" s="33"/>
    </row>
    <row r="68" spans="1:7" s="17" customFormat="1" ht="12.75" customHeight="1" thickTop="1" x14ac:dyDescent="0.2">
      <c r="A68" s="4" t="s">
        <v>31</v>
      </c>
      <c r="B68" s="35" t="s">
        <v>1</v>
      </c>
      <c r="C68" s="37" t="s">
        <v>32</v>
      </c>
      <c r="D68" s="42" t="s">
        <v>11</v>
      </c>
      <c r="E68" s="42" t="s">
        <v>4</v>
      </c>
      <c r="F68" s="49"/>
    </row>
    <row r="69" spans="1:7" s="17" customFormat="1" ht="12.75" customHeight="1" x14ac:dyDescent="0.2">
      <c r="A69" s="89"/>
      <c r="B69" s="37"/>
      <c r="C69" s="37"/>
      <c r="D69" s="38">
        <v>0</v>
      </c>
      <c r="E69" s="38">
        <f>+C69*D69</f>
        <v>0</v>
      </c>
      <c r="F69" s="50"/>
    </row>
    <row r="70" spans="1:7" s="17" customFormat="1" ht="12.75" customHeight="1" x14ac:dyDescent="0.2">
      <c r="A70" s="89"/>
      <c r="B70" s="37"/>
      <c r="C70" s="37"/>
      <c r="D70" s="38">
        <v>0</v>
      </c>
      <c r="E70" s="38">
        <f t="shared" ref="E70:E77" si="1">+C70*D70</f>
        <v>0</v>
      </c>
      <c r="F70" s="50"/>
    </row>
    <row r="71" spans="1:7" s="17" customFormat="1" ht="12.75" customHeight="1" x14ac:dyDescent="0.2">
      <c r="A71" s="89"/>
      <c r="B71" s="37"/>
      <c r="C71" s="37"/>
      <c r="D71" s="38">
        <v>0</v>
      </c>
      <c r="E71" s="38">
        <f t="shared" si="1"/>
        <v>0</v>
      </c>
      <c r="F71" s="50"/>
    </row>
    <row r="72" spans="1:7" s="17" customFormat="1" ht="12.75" customHeight="1" x14ac:dyDescent="0.2">
      <c r="A72" s="89"/>
      <c r="B72" s="37"/>
      <c r="C72" s="37"/>
      <c r="D72" s="38">
        <v>0</v>
      </c>
      <c r="E72" s="38">
        <f t="shared" si="1"/>
        <v>0</v>
      </c>
      <c r="F72" s="50"/>
    </row>
    <row r="73" spans="1:7" s="17" customFormat="1" ht="12.75" customHeight="1" x14ac:dyDescent="0.2">
      <c r="A73" s="89"/>
      <c r="B73" s="37"/>
      <c r="C73" s="37"/>
      <c r="D73" s="38">
        <v>0</v>
      </c>
      <c r="E73" s="38">
        <f t="shared" si="1"/>
        <v>0</v>
      </c>
      <c r="F73" s="50"/>
    </row>
    <row r="74" spans="1:7" s="17" customFormat="1" ht="12.75" customHeight="1" x14ac:dyDescent="0.2">
      <c r="A74" s="89"/>
      <c r="B74" s="37"/>
      <c r="C74" s="37"/>
      <c r="D74" s="38">
        <v>0</v>
      </c>
      <c r="E74" s="38">
        <f t="shared" si="1"/>
        <v>0</v>
      </c>
      <c r="F74" s="50"/>
    </row>
    <row r="75" spans="1:7" s="17" customFormat="1" ht="12.75" customHeight="1" x14ac:dyDescent="0.2">
      <c r="A75" s="89"/>
      <c r="B75" s="37"/>
      <c r="C75" s="37"/>
      <c r="D75" s="38">
        <v>0</v>
      </c>
      <c r="E75" s="38">
        <f t="shared" si="1"/>
        <v>0</v>
      </c>
      <c r="F75" s="50"/>
    </row>
    <row r="76" spans="1:7" s="17" customFormat="1" ht="12.75" customHeight="1" x14ac:dyDescent="0.2">
      <c r="A76" s="89"/>
      <c r="B76" s="37"/>
      <c r="C76" s="37"/>
      <c r="D76" s="38">
        <v>0</v>
      </c>
      <c r="E76" s="38">
        <f t="shared" si="1"/>
        <v>0</v>
      </c>
      <c r="F76" s="50"/>
    </row>
    <row r="77" spans="1:7" s="17" customFormat="1" ht="12.75" customHeight="1" x14ac:dyDescent="0.2">
      <c r="A77" s="89"/>
      <c r="B77" s="37"/>
      <c r="C77" s="37"/>
      <c r="D77" s="38">
        <v>0</v>
      </c>
      <c r="E77" s="38">
        <f t="shared" si="1"/>
        <v>0</v>
      </c>
      <c r="F77" s="50"/>
    </row>
    <row r="78" spans="1:7" s="23" customFormat="1" ht="13.5" customHeight="1" x14ac:dyDescent="0.2">
      <c r="A78" s="192" t="s">
        <v>33</v>
      </c>
      <c r="B78" s="193"/>
      <c r="C78" s="15">
        <f>SUM(C69:C77)</f>
        <v>0</v>
      </c>
      <c r="D78" s="131" t="s">
        <v>7</v>
      </c>
      <c r="E78" s="46">
        <f>SUM(E69:E77)</f>
        <v>0</v>
      </c>
      <c r="F78" s="50"/>
    </row>
    <row r="79" spans="1:7" ht="16.5" customHeight="1" thickBot="1" x14ac:dyDescent="0.3">
      <c r="A79" s="24" t="s">
        <v>20</v>
      </c>
      <c r="B79" s="25"/>
      <c r="C79" s="25"/>
      <c r="D79" s="25"/>
      <c r="E79" s="26">
        <f>E78</f>
        <v>0</v>
      </c>
      <c r="F79" s="27"/>
    </row>
    <row r="80" spans="1:7" ht="16.5" customHeight="1" thickTop="1" thickBot="1" x14ac:dyDescent="0.3">
      <c r="A80" s="52"/>
      <c r="B80" s="52"/>
      <c r="C80" s="52"/>
      <c r="D80" s="52"/>
      <c r="E80" s="57"/>
      <c r="F80" s="30"/>
    </row>
    <row r="81" spans="1:6" ht="15.75" customHeight="1" thickTop="1" x14ac:dyDescent="0.25">
      <c r="A81" s="93" t="s">
        <v>21</v>
      </c>
      <c r="B81" s="32"/>
      <c r="C81" s="32"/>
      <c r="D81" s="32"/>
      <c r="E81" s="32"/>
      <c r="F81" s="33"/>
    </row>
    <row r="82" spans="1:6" s="17" customFormat="1" ht="12.75" customHeight="1" x14ac:dyDescent="0.2">
      <c r="A82" s="79" t="s">
        <v>31</v>
      </c>
      <c r="B82" s="37" t="s">
        <v>1</v>
      </c>
      <c r="C82" s="37" t="s">
        <v>32</v>
      </c>
      <c r="D82" s="38" t="s">
        <v>11</v>
      </c>
      <c r="E82" s="38" t="s">
        <v>4</v>
      </c>
      <c r="F82" s="49"/>
    </row>
    <row r="83" spans="1:6" s="17" customFormat="1" ht="12.75" customHeight="1" x14ac:dyDescent="0.2">
      <c r="A83" s="132"/>
      <c r="B83" s="37"/>
      <c r="C83" s="15"/>
      <c r="D83" s="9">
        <v>0</v>
      </c>
      <c r="E83" s="9">
        <f>+C83*D83</f>
        <v>0</v>
      </c>
      <c r="F83" s="50"/>
    </row>
    <row r="84" spans="1:6" s="23" customFormat="1" ht="13.5" customHeight="1" x14ac:dyDescent="0.2">
      <c r="A84" s="190" t="s">
        <v>33</v>
      </c>
      <c r="B84" s="191"/>
      <c r="C84" s="19">
        <f>SUM(C83:C83)</f>
        <v>0</v>
      </c>
      <c r="D84" s="20" t="s">
        <v>7</v>
      </c>
      <c r="E84" s="21">
        <f>SUM(E83:E83)</f>
        <v>0</v>
      </c>
      <c r="F84" s="22"/>
    </row>
    <row r="85" spans="1:6" ht="20.25" customHeight="1" thickBot="1" x14ac:dyDescent="0.3">
      <c r="A85" s="24" t="s">
        <v>22</v>
      </c>
      <c r="B85" s="25"/>
      <c r="C85" s="109"/>
      <c r="D85" s="25"/>
      <c r="E85" s="26">
        <f>E84</f>
        <v>0</v>
      </c>
      <c r="F85" s="59"/>
    </row>
    <row r="86" spans="1:6" ht="20.25" customHeight="1" thickTop="1" thickBot="1" x14ac:dyDescent="0.25">
      <c r="A86" s="28"/>
      <c r="B86" s="28"/>
      <c r="C86" s="28"/>
      <c r="D86" s="28"/>
      <c r="E86" s="47"/>
      <c r="F86" s="54"/>
    </row>
    <row r="87" spans="1:6" ht="15.75" customHeight="1" thickTop="1" thickBot="1" x14ac:dyDescent="0.3">
      <c r="A87" s="31" t="s">
        <v>23</v>
      </c>
      <c r="B87" s="32"/>
      <c r="C87" s="32"/>
      <c r="D87" s="32"/>
      <c r="E87" s="32"/>
      <c r="F87" s="33"/>
    </row>
    <row r="88" spans="1:6" s="17" customFormat="1" ht="13.5" customHeight="1" thickTop="1" x14ac:dyDescent="0.2">
      <c r="A88" s="4" t="s">
        <v>31</v>
      </c>
      <c r="B88" s="37" t="s">
        <v>1</v>
      </c>
      <c r="C88" s="37" t="s">
        <v>32</v>
      </c>
      <c r="D88" s="38" t="s">
        <v>11</v>
      </c>
      <c r="E88" s="38" t="s">
        <v>4</v>
      </c>
      <c r="F88" s="49"/>
    </row>
    <row r="89" spans="1:6" s="23" customFormat="1" ht="13.5" customHeight="1" x14ac:dyDescent="0.2">
      <c r="A89" s="190" t="s">
        <v>33</v>
      </c>
      <c r="B89" s="191"/>
      <c r="C89" s="19"/>
      <c r="D89" s="20" t="s">
        <v>7</v>
      </c>
      <c r="E89" s="21"/>
      <c r="F89" s="22"/>
    </row>
    <row r="90" spans="1:6" ht="20.25" customHeight="1" thickBot="1" x14ac:dyDescent="0.3">
      <c r="A90" s="24" t="s">
        <v>24</v>
      </c>
      <c r="B90" s="25"/>
      <c r="C90" s="25"/>
      <c r="D90" s="25"/>
      <c r="E90" s="63">
        <f>E89</f>
        <v>0</v>
      </c>
      <c r="F90" s="59"/>
    </row>
    <row r="91" spans="1:6" ht="13.5" thickTop="1" x14ac:dyDescent="0.2"/>
    <row r="92" spans="1:6" ht="13.5" thickBot="1" x14ac:dyDescent="0.25"/>
    <row r="93" spans="1:6" ht="15.75" customHeight="1" thickTop="1" thickBot="1" x14ac:dyDescent="0.3">
      <c r="A93" s="31" t="s">
        <v>25</v>
      </c>
      <c r="B93" s="32"/>
      <c r="C93" s="32"/>
      <c r="D93" s="32"/>
      <c r="E93" s="32"/>
      <c r="F93" s="33"/>
    </row>
    <row r="94" spans="1:6" s="17" customFormat="1" ht="12.75" customHeight="1" thickTop="1" x14ac:dyDescent="0.2">
      <c r="A94" s="4" t="s">
        <v>31</v>
      </c>
      <c r="B94" s="37" t="s">
        <v>1</v>
      </c>
      <c r="C94" s="37" t="s">
        <v>32</v>
      </c>
      <c r="D94" s="38" t="s">
        <v>11</v>
      </c>
      <c r="E94" s="38" t="s">
        <v>4</v>
      </c>
      <c r="F94" s="49"/>
    </row>
    <row r="95" spans="1:6" s="23" customFormat="1" ht="13.5" customHeight="1" x14ac:dyDescent="0.2">
      <c r="A95" s="190" t="s">
        <v>33</v>
      </c>
      <c r="B95" s="191"/>
      <c r="C95" s="19"/>
      <c r="D95" s="20" t="s">
        <v>7</v>
      </c>
      <c r="E95" s="21"/>
      <c r="F95" s="22"/>
    </row>
    <row r="96" spans="1:6" ht="20.25" customHeight="1" thickBot="1" x14ac:dyDescent="0.3">
      <c r="A96" s="24" t="s">
        <v>26</v>
      </c>
      <c r="B96" s="25"/>
      <c r="C96" s="25"/>
      <c r="D96" s="25"/>
      <c r="E96" s="63">
        <f>E95</f>
        <v>0</v>
      </c>
      <c r="F96" s="59"/>
    </row>
    <row r="97" spans="1:6" ht="13.5" thickTop="1" x14ac:dyDescent="0.2"/>
    <row r="100" spans="1:6" ht="13.5" thickBot="1" x14ac:dyDescent="0.25"/>
    <row r="101" spans="1:6" ht="15.75" customHeight="1" thickTop="1" thickBot="1" x14ac:dyDescent="0.3">
      <c r="A101" s="31" t="s">
        <v>27</v>
      </c>
      <c r="B101" s="32"/>
      <c r="C101" s="32"/>
      <c r="D101" s="32"/>
      <c r="E101" s="32"/>
      <c r="F101" s="33"/>
    </row>
    <row r="102" spans="1:6" s="17" customFormat="1" ht="12.75" customHeight="1" thickTop="1" x14ac:dyDescent="0.2">
      <c r="A102" s="4" t="s">
        <v>31</v>
      </c>
      <c r="B102" s="37" t="s">
        <v>1</v>
      </c>
      <c r="C102" s="37" t="s">
        <v>32</v>
      </c>
      <c r="D102" s="38" t="s">
        <v>11</v>
      </c>
      <c r="E102" s="38" t="s">
        <v>4</v>
      </c>
      <c r="F102" s="49"/>
    </row>
    <row r="103" spans="1:6" s="17" customFormat="1" x14ac:dyDescent="0.2">
      <c r="A103" s="84"/>
      <c r="B103" s="116"/>
      <c r="C103" s="15"/>
      <c r="D103" s="9">
        <v>0</v>
      </c>
      <c r="E103" s="9">
        <f t="shared" ref="E103:E113" si="2">+C103*D103</f>
        <v>0</v>
      </c>
      <c r="F103" s="50"/>
    </row>
    <row r="104" spans="1:6" s="17" customFormat="1" ht="12.75" customHeight="1" x14ac:dyDescent="0.2">
      <c r="A104" s="84"/>
      <c r="B104" s="116"/>
      <c r="C104" s="15"/>
      <c r="D104" s="9">
        <v>0</v>
      </c>
      <c r="E104" s="9">
        <f t="shared" si="2"/>
        <v>0</v>
      </c>
      <c r="F104" s="50"/>
    </row>
    <row r="105" spans="1:6" s="17" customFormat="1" ht="12.75" customHeight="1" x14ac:dyDescent="0.2">
      <c r="A105" s="84"/>
      <c r="B105" s="116"/>
      <c r="C105" s="15"/>
      <c r="D105" s="9">
        <v>0</v>
      </c>
      <c r="E105" s="9">
        <f t="shared" si="2"/>
        <v>0</v>
      </c>
      <c r="F105" s="50"/>
    </row>
    <row r="106" spans="1:6" s="17" customFormat="1" ht="12.75" customHeight="1" x14ac:dyDescent="0.2">
      <c r="A106" s="84"/>
      <c r="B106" s="37"/>
      <c r="C106" s="15"/>
      <c r="D106" s="9">
        <v>0</v>
      </c>
      <c r="E106" s="9">
        <f t="shared" si="2"/>
        <v>0</v>
      </c>
      <c r="F106" s="50"/>
    </row>
    <row r="107" spans="1:6" s="17" customFormat="1" ht="12.75" customHeight="1" x14ac:dyDescent="0.2">
      <c r="A107" s="84"/>
      <c r="B107" s="37"/>
      <c r="C107" s="15"/>
      <c r="D107" s="9">
        <v>0</v>
      </c>
      <c r="E107" s="9">
        <f t="shared" si="2"/>
        <v>0</v>
      </c>
      <c r="F107" s="50"/>
    </row>
    <row r="108" spans="1:6" s="17" customFormat="1" ht="12.75" customHeight="1" x14ac:dyDescent="0.2">
      <c r="A108" s="89"/>
      <c r="B108" s="37"/>
      <c r="C108" s="37"/>
      <c r="D108" s="9">
        <v>0</v>
      </c>
      <c r="E108" s="9">
        <f t="shared" si="2"/>
        <v>0</v>
      </c>
      <c r="F108" s="50"/>
    </row>
    <row r="109" spans="1:6" s="17" customFormat="1" ht="12.75" customHeight="1" x14ac:dyDescent="0.2">
      <c r="A109" s="108"/>
      <c r="B109" s="37"/>
      <c r="C109" s="37"/>
      <c r="D109" s="9">
        <v>0</v>
      </c>
      <c r="E109" s="9">
        <f t="shared" si="2"/>
        <v>0</v>
      </c>
      <c r="F109" s="50"/>
    </row>
    <row r="110" spans="1:6" s="17" customFormat="1" ht="12.75" customHeight="1" x14ac:dyDescent="0.2">
      <c r="A110" s="87"/>
      <c r="B110" s="36"/>
      <c r="C110" s="37"/>
      <c r="D110" s="9">
        <v>0</v>
      </c>
      <c r="E110" s="9">
        <f t="shared" si="2"/>
        <v>0</v>
      </c>
      <c r="F110" s="50"/>
    </row>
    <row r="111" spans="1:6" s="17" customFormat="1" ht="12.75" customHeight="1" x14ac:dyDescent="0.2">
      <c r="A111" s="117"/>
      <c r="B111" s="113"/>
      <c r="C111" s="15"/>
      <c r="D111" s="9">
        <v>0</v>
      </c>
      <c r="E111" s="9">
        <f t="shared" si="2"/>
        <v>0</v>
      </c>
      <c r="F111" s="50"/>
    </row>
    <row r="112" spans="1:6" s="17" customFormat="1" ht="12.75" customHeight="1" x14ac:dyDescent="0.2">
      <c r="A112" s="84"/>
      <c r="B112" s="116"/>
      <c r="C112" s="37"/>
      <c r="D112" s="9">
        <v>0</v>
      </c>
      <c r="E112" s="9">
        <f t="shared" si="2"/>
        <v>0</v>
      </c>
      <c r="F112" s="50"/>
    </row>
    <row r="113" spans="1:6" s="17" customFormat="1" ht="12.75" customHeight="1" x14ac:dyDescent="0.2">
      <c r="A113" s="84"/>
      <c r="B113" s="116"/>
      <c r="C113" s="37"/>
      <c r="D113" s="9">
        <v>0</v>
      </c>
      <c r="E113" s="9">
        <f t="shared" si="2"/>
        <v>0</v>
      </c>
      <c r="F113" s="50"/>
    </row>
    <row r="114" spans="1:6" s="17" customFormat="1" ht="12.75" customHeight="1" x14ac:dyDescent="0.2">
      <c r="A114" s="84"/>
      <c r="B114" s="116"/>
      <c r="C114" s="37"/>
      <c r="D114" s="9">
        <v>0</v>
      </c>
      <c r="E114" s="9">
        <f>+C114*D114</f>
        <v>0</v>
      </c>
      <c r="F114" s="50"/>
    </row>
    <row r="115" spans="1:6" s="17" customFormat="1" ht="12.75" customHeight="1" x14ac:dyDescent="0.2">
      <c r="A115" s="139"/>
      <c r="B115" s="140"/>
      <c r="C115" s="15"/>
      <c r="D115" s="9">
        <v>0</v>
      </c>
      <c r="E115" s="9">
        <f>+C115*D115</f>
        <v>0</v>
      </c>
      <c r="F115" s="50"/>
    </row>
    <row r="116" spans="1:6" s="17" customFormat="1" ht="12.75" customHeight="1" x14ac:dyDescent="0.2">
      <c r="A116" s="139"/>
      <c r="B116" s="140"/>
      <c r="C116" s="15"/>
      <c r="D116" s="9">
        <v>0</v>
      </c>
      <c r="E116" s="9">
        <f>+C116*D116</f>
        <v>0</v>
      </c>
      <c r="F116" s="50"/>
    </row>
    <row r="117" spans="1:6" s="17" customFormat="1" ht="12.75" customHeight="1" x14ac:dyDescent="0.2">
      <c r="A117" s="139"/>
      <c r="B117" s="140"/>
      <c r="C117" s="15"/>
      <c r="D117" s="9">
        <v>0</v>
      </c>
      <c r="E117" s="9">
        <f>+C117*D117</f>
        <v>0</v>
      </c>
      <c r="F117" s="50"/>
    </row>
    <row r="118" spans="1:6" s="17" customFormat="1" ht="12.75" customHeight="1" x14ac:dyDescent="0.2">
      <c r="A118" s="139"/>
      <c r="B118" s="140"/>
      <c r="C118" s="15"/>
      <c r="D118" s="9">
        <v>0</v>
      </c>
      <c r="E118" s="9">
        <f>+C118*D118</f>
        <v>0</v>
      </c>
      <c r="F118" s="50"/>
    </row>
    <row r="119" spans="1:6" s="23" customFormat="1" x14ac:dyDescent="0.2">
      <c r="A119" s="190" t="s">
        <v>33</v>
      </c>
      <c r="B119" s="191"/>
      <c r="C119" s="19">
        <f>SUM(C103:C118)</f>
        <v>0</v>
      </c>
      <c r="D119" s="20" t="s">
        <v>7</v>
      </c>
      <c r="E119" s="21">
        <f>SUM(E103:E118)</f>
        <v>0</v>
      </c>
      <c r="F119" s="22"/>
    </row>
    <row r="120" spans="1:6" ht="20.25" customHeight="1" thickBot="1" x14ac:dyDescent="0.3">
      <c r="A120" s="24" t="s">
        <v>28</v>
      </c>
      <c r="B120" s="25"/>
      <c r="C120" s="25"/>
      <c r="D120" s="25"/>
      <c r="E120" s="63">
        <f>SUM(E119)</f>
        <v>0</v>
      </c>
      <c r="F120" s="59"/>
    </row>
    <row r="121" spans="1:6" ht="13.5" thickTop="1" x14ac:dyDescent="0.2"/>
    <row r="122" spans="1:6" ht="13.5" thickBot="1" x14ac:dyDescent="0.25"/>
    <row r="123" spans="1:6" ht="17.25" thickTop="1" thickBot="1" x14ac:dyDescent="0.3">
      <c r="A123" s="31" t="s">
        <v>29</v>
      </c>
      <c r="B123" s="32"/>
      <c r="C123" s="32"/>
      <c r="D123" s="32"/>
      <c r="E123" s="32"/>
    </row>
    <row r="124" spans="1:6" ht="13.5" thickTop="1" x14ac:dyDescent="0.2">
      <c r="A124" s="4" t="s">
        <v>31</v>
      </c>
      <c r="B124" s="37" t="s">
        <v>1</v>
      </c>
      <c r="C124" s="37" t="s">
        <v>32</v>
      </c>
      <c r="D124" s="38" t="s">
        <v>11</v>
      </c>
      <c r="E124" s="38" t="s">
        <v>4</v>
      </c>
    </row>
    <row r="125" spans="1:6" s="23" customFormat="1" ht="13.5" customHeight="1" x14ac:dyDescent="0.2">
      <c r="A125" s="190" t="s">
        <v>33</v>
      </c>
      <c r="B125" s="191"/>
      <c r="C125" s="19"/>
      <c r="D125" s="20" t="s">
        <v>7</v>
      </c>
      <c r="E125" s="21"/>
      <c r="F125" s="22"/>
    </row>
    <row r="126" spans="1:6" ht="20.25" customHeight="1" thickBot="1" x14ac:dyDescent="0.3">
      <c r="A126" s="24" t="s">
        <v>30</v>
      </c>
      <c r="B126" s="25"/>
      <c r="C126" s="25"/>
      <c r="D126" s="25"/>
      <c r="E126" s="63">
        <f>E125</f>
        <v>0</v>
      </c>
      <c r="F126" s="59"/>
    </row>
    <row r="127" spans="1:6" ht="13.5" thickTop="1" x14ac:dyDescent="0.2"/>
    <row r="129" spans="1:5" hidden="1" x14ac:dyDescent="0.2"/>
    <row r="130" spans="1:5" ht="13.5" hidden="1" thickBot="1" x14ac:dyDescent="0.25"/>
    <row r="131" spans="1:5" ht="17.25" hidden="1" thickTop="1" thickBot="1" x14ac:dyDescent="0.3">
      <c r="A131" s="31" t="s">
        <v>60</v>
      </c>
      <c r="B131" s="32"/>
      <c r="C131" s="32"/>
      <c r="D131" s="32"/>
      <c r="E131" s="32"/>
    </row>
    <row r="132" spans="1:5" ht="13.5" hidden="1" thickTop="1" x14ac:dyDescent="0.2">
      <c r="A132" s="4" t="s">
        <v>31</v>
      </c>
      <c r="B132" s="37" t="s">
        <v>1</v>
      </c>
      <c r="C132" s="37" t="s">
        <v>32</v>
      </c>
      <c r="D132" s="38" t="s">
        <v>11</v>
      </c>
      <c r="E132" s="38" t="s">
        <v>4</v>
      </c>
    </row>
    <row r="133" spans="1:5" hidden="1" x14ac:dyDescent="0.2">
      <c r="A133" s="91" t="s">
        <v>61</v>
      </c>
      <c r="B133" s="36">
        <v>11</v>
      </c>
      <c r="C133" s="15">
        <v>1</v>
      </c>
      <c r="D133" s="9">
        <v>2.13</v>
      </c>
      <c r="E133" s="92"/>
    </row>
    <row r="134" spans="1:5" hidden="1" x14ac:dyDescent="0.2">
      <c r="A134" s="91" t="s">
        <v>62</v>
      </c>
      <c r="B134" s="36">
        <v>11</v>
      </c>
      <c r="C134" s="15">
        <v>1</v>
      </c>
      <c r="D134" s="9">
        <v>2.13</v>
      </c>
      <c r="E134" s="92"/>
    </row>
    <row r="135" spans="1:5" hidden="1" x14ac:dyDescent="0.2">
      <c r="A135" s="91" t="s">
        <v>63</v>
      </c>
      <c r="B135" s="36">
        <v>11</v>
      </c>
      <c r="C135" s="15">
        <v>1</v>
      </c>
      <c r="D135" s="9"/>
      <c r="E135" s="92"/>
    </row>
    <row r="136" spans="1:5" hidden="1" x14ac:dyDescent="0.2">
      <c r="A136" s="91" t="s">
        <v>64</v>
      </c>
      <c r="B136" s="36">
        <v>11</v>
      </c>
      <c r="C136" s="15">
        <v>1</v>
      </c>
      <c r="D136" s="9"/>
      <c r="E136" s="92"/>
    </row>
    <row r="137" spans="1:5" hidden="1" x14ac:dyDescent="0.2">
      <c r="A137" s="91" t="s">
        <v>65</v>
      </c>
      <c r="B137" s="36">
        <v>11</v>
      </c>
      <c r="C137" s="15"/>
      <c r="D137" s="9"/>
      <c r="E137" s="92"/>
    </row>
    <row r="138" spans="1:5" hidden="1" x14ac:dyDescent="0.2">
      <c r="A138" s="91"/>
      <c r="B138" s="36"/>
      <c r="C138" s="15"/>
      <c r="D138" s="9"/>
      <c r="E138" s="92"/>
    </row>
    <row r="139" spans="1:5" hidden="1" x14ac:dyDescent="0.2">
      <c r="A139" s="91"/>
      <c r="B139" s="36"/>
      <c r="C139" s="15"/>
      <c r="D139" s="9"/>
      <c r="E139" s="92"/>
    </row>
    <row r="140" spans="1:5" hidden="1" x14ac:dyDescent="0.2">
      <c r="A140" s="91"/>
      <c r="B140" s="36"/>
      <c r="C140" s="15"/>
      <c r="D140" s="9"/>
      <c r="E140" s="92"/>
    </row>
    <row r="141" spans="1:5" hidden="1" x14ac:dyDescent="0.2">
      <c r="A141" s="91"/>
      <c r="B141" s="36"/>
      <c r="C141" s="15"/>
      <c r="D141" s="9"/>
      <c r="E141" s="92"/>
    </row>
    <row r="142" spans="1:5" hidden="1" x14ac:dyDescent="0.2">
      <c r="A142" s="14"/>
      <c r="B142" s="36"/>
      <c r="C142" s="15"/>
      <c r="D142" s="46"/>
      <c r="E142" s="62"/>
    </row>
    <row r="143" spans="1:5" hidden="1" x14ac:dyDescent="0.2">
      <c r="A143" s="190" t="s">
        <v>33</v>
      </c>
      <c r="B143" s="191"/>
      <c r="C143" s="19"/>
      <c r="D143" s="20" t="s">
        <v>7</v>
      </c>
      <c r="E143" s="21"/>
    </row>
    <row r="144" spans="1:5" ht="15.75" hidden="1" thickBot="1" x14ac:dyDescent="0.3">
      <c r="A144" s="24" t="s">
        <v>30</v>
      </c>
      <c r="B144" s="25"/>
      <c r="C144" s="25"/>
      <c r="D144" s="25"/>
      <c r="E144" s="63">
        <f>E143</f>
        <v>0</v>
      </c>
    </row>
    <row r="145" spans="1:5" ht="13.5" hidden="1" thickTop="1" x14ac:dyDescent="0.2"/>
    <row r="146" spans="1:5" ht="13.5" thickBot="1" x14ac:dyDescent="0.25"/>
    <row r="147" spans="1:5" ht="17.25" thickTop="1" thickBot="1" x14ac:dyDescent="0.3">
      <c r="A147" s="31" t="s">
        <v>67</v>
      </c>
      <c r="B147" s="32"/>
      <c r="C147" s="32"/>
      <c r="D147" s="32"/>
      <c r="E147" s="32"/>
    </row>
    <row r="148" spans="1:5" ht="13.5" thickTop="1" x14ac:dyDescent="0.2">
      <c r="A148" s="4" t="s">
        <v>31</v>
      </c>
      <c r="B148" s="37" t="s">
        <v>1</v>
      </c>
      <c r="C148" s="37" t="s">
        <v>32</v>
      </c>
      <c r="D148" s="38" t="s">
        <v>11</v>
      </c>
      <c r="E148" s="38" t="s">
        <v>4</v>
      </c>
    </row>
    <row r="149" spans="1:5" x14ac:dyDescent="0.2">
      <c r="A149" s="137"/>
      <c r="B149" s="37"/>
      <c r="C149" s="37"/>
      <c r="D149" s="38">
        <v>0</v>
      </c>
      <c r="E149" s="38">
        <f>+C149*D149</f>
        <v>0</v>
      </c>
    </row>
    <row r="150" spans="1:5" x14ac:dyDescent="0.2">
      <c r="A150" s="137"/>
      <c r="B150" s="37"/>
      <c r="C150" s="37"/>
      <c r="D150" s="38">
        <v>0</v>
      </c>
      <c r="E150" s="38">
        <f>+C150*D150</f>
        <v>0</v>
      </c>
    </row>
    <row r="151" spans="1:5" x14ac:dyDescent="0.2">
      <c r="A151" s="189" t="s">
        <v>33</v>
      </c>
      <c r="B151" s="189"/>
      <c r="C151" s="96">
        <f>SUM(C149:C150)</f>
        <v>0</v>
      </c>
      <c r="D151" s="97" t="s">
        <v>7</v>
      </c>
      <c r="E151" s="98">
        <f>SUM(E149:E150)</f>
        <v>0</v>
      </c>
    </row>
    <row r="152" spans="1:5" ht="15.75" thickBot="1" x14ac:dyDescent="0.3">
      <c r="A152" s="24" t="s">
        <v>30</v>
      </c>
      <c r="B152" s="25"/>
      <c r="C152" s="25"/>
      <c r="D152" s="25"/>
      <c r="E152" s="63">
        <f>E151</f>
        <v>0</v>
      </c>
    </row>
    <row r="153" spans="1:5" ht="13.5" thickTop="1" x14ac:dyDescent="0.2"/>
    <row r="154" spans="1:5" x14ac:dyDescent="0.2">
      <c r="A154" s="143" t="s">
        <v>83</v>
      </c>
    </row>
  </sheetData>
  <mergeCells count="18">
    <mergeCell ref="A3:E3"/>
    <mergeCell ref="A151:B151"/>
    <mergeCell ref="A143:B143"/>
    <mergeCell ref="A1:E1"/>
    <mergeCell ref="A2:E2"/>
    <mergeCell ref="A4:E4"/>
    <mergeCell ref="B6:E6"/>
    <mergeCell ref="A12:B12"/>
    <mergeCell ref="A18:B18"/>
    <mergeCell ref="A45:B45"/>
    <mergeCell ref="A57:B57"/>
    <mergeCell ref="A119:B119"/>
    <mergeCell ref="A125:B125"/>
    <mergeCell ref="A63:B63"/>
    <mergeCell ref="A84:B84"/>
    <mergeCell ref="A89:B89"/>
    <mergeCell ref="A95:B95"/>
    <mergeCell ref="A78:B78"/>
  </mergeCells>
  <phoneticPr fontId="0" type="noConversion"/>
  <printOptions horizontalCentered="1"/>
  <pageMargins left="0.74803149606299213" right="0.74803149606299213" top="0.59055118110236227" bottom="0.98425196850393704" header="0" footer="0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CONCENTRADO</vt:lpstr>
      <vt:lpstr>LIM. GENERAL REPORTES SEMANAL</vt:lpstr>
      <vt:lpstr>nucleos SANITARIOS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alsuarez</dc:creator>
  <cp:lastModifiedBy>robperez</cp:lastModifiedBy>
  <cp:lastPrinted>2015-08-11T16:47:51Z</cp:lastPrinted>
  <dcterms:created xsi:type="dcterms:W3CDTF">2011-03-30T17:21:29Z</dcterms:created>
  <dcterms:modified xsi:type="dcterms:W3CDTF">2020-12-21T16:59:49Z</dcterms:modified>
</cp:coreProperties>
</file>