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sta Maestra Final\DIR. ADMINISTRACIÓN\5. Subdirección de Planeación\"/>
    </mc:Choice>
  </mc:AlternateContent>
  <xr:revisionPtr revIDLastSave="0" documentId="13_ncr:1_{10DF18B5-BDE3-4A55-BC81-8AC241A7D4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ncentrado INRLGII" sheetId="1" r:id="rId1"/>
    <sheet name="Suma INRLGII" sheetId="3" r:id="rId2"/>
    <sheet name="Concentrado Avales" sheetId="2" r:id="rId3"/>
    <sheet name="Suma Avales" sheetId="5" r:id="rId4"/>
    <sheet name="INRLGII Vs Avales" sheetId="7" r:id="rId5"/>
  </sheets>
  <definedNames>
    <definedName name="_xlnm.Print_Area" localSheetId="2">'Concentrado Avales'!$A$1:$Q$82</definedName>
    <definedName name="_xlnm.Print_Area" localSheetId="0">'Concentrado INRLGII'!$A$1:$O$82</definedName>
    <definedName name="_xlnm.Print_Area" localSheetId="4">'INRLGII Vs Avales'!$A$1:$L$80</definedName>
    <definedName name="_xlnm.Print_Area" localSheetId="1">'Suma INRLGII'!$A$1:$Y$80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3" l="1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O19" i="5" l="1"/>
  <c r="P20" i="5" s="1"/>
  <c r="O4" i="5"/>
  <c r="P6" i="5" s="1"/>
  <c r="O10" i="5"/>
  <c r="P12" i="5" s="1"/>
  <c r="O21" i="5"/>
  <c r="P22" i="5" s="1"/>
  <c r="O8" i="5"/>
  <c r="P9" i="5" s="1"/>
  <c r="S80" i="5"/>
  <c r="X80" i="5" s="1"/>
  <c r="I80" i="7" s="1"/>
  <c r="S79" i="5"/>
  <c r="S78" i="5"/>
  <c r="S77" i="5"/>
  <c r="S76" i="5"/>
  <c r="S75" i="5"/>
  <c r="S74" i="5"/>
  <c r="X74" i="5" s="1"/>
  <c r="S73" i="5"/>
  <c r="S72" i="5"/>
  <c r="S71" i="5"/>
  <c r="S70" i="5"/>
  <c r="S69" i="5"/>
  <c r="S68" i="5"/>
  <c r="S67" i="5"/>
  <c r="S66" i="5"/>
  <c r="S65" i="5"/>
  <c r="S64" i="5"/>
  <c r="S62" i="5"/>
  <c r="X62" i="5" s="1"/>
  <c r="I62" i="7" s="1"/>
  <c r="S61" i="5"/>
  <c r="S60" i="5"/>
  <c r="S59" i="5"/>
  <c r="X59" i="5" s="1"/>
  <c r="I59" i="7" s="1"/>
  <c r="S58" i="5"/>
  <c r="S57" i="5"/>
  <c r="S56" i="5"/>
  <c r="S55" i="5"/>
  <c r="S54" i="5"/>
  <c r="S53" i="5"/>
  <c r="S52" i="5"/>
  <c r="S51" i="5"/>
  <c r="X51" i="5" s="1"/>
  <c r="I51" i="7" s="1"/>
  <c r="S49" i="5"/>
  <c r="X49" i="5" s="1"/>
  <c r="I49" i="7" s="1"/>
  <c r="S48" i="5"/>
  <c r="X48" i="5" s="1"/>
  <c r="I48" i="7" s="1"/>
  <c r="S45" i="5"/>
  <c r="S44" i="5"/>
  <c r="S43" i="5"/>
  <c r="S42" i="5"/>
  <c r="X42" i="5" s="1"/>
  <c r="I42" i="7" s="1"/>
  <c r="S41" i="5"/>
  <c r="S40" i="5"/>
  <c r="X40" i="5" s="1"/>
  <c r="I40" i="7" s="1"/>
  <c r="S39" i="5"/>
  <c r="S38" i="5"/>
  <c r="X38" i="5" s="1"/>
  <c r="I38" i="7" s="1"/>
  <c r="S37" i="5"/>
  <c r="S36" i="5"/>
  <c r="X36" i="5" s="1"/>
  <c r="I36" i="7" s="1"/>
  <c r="S35" i="5"/>
  <c r="X35" i="5" s="1"/>
  <c r="I35" i="7" s="1"/>
  <c r="S34" i="5"/>
  <c r="X34" i="5" s="1"/>
  <c r="I34" i="7" s="1"/>
  <c r="S33" i="5"/>
  <c r="S32" i="5"/>
  <c r="X32" i="5" s="1"/>
  <c r="I32" i="7" s="1"/>
  <c r="S31" i="5"/>
  <c r="X31" i="5" s="1"/>
  <c r="I31" i="7" s="1"/>
  <c r="S30" i="5"/>
  <c r="X30" i="5" s="1"/>
  <c r="I30" i="7" s="1"/>
  <c r="S29" i="5"/>
  <c r="S28" i="5"/>
  <c r="S25" i="5"/>
  <c r="X25" i="5" s="1"/>
  <c r="S24" i="5"/>
  <c r="X24" i="5" s="1"/>
  <c r="S23" i="5"/>
  <c r="X23" i="5" s="1"/>
  <c r="S22" i="5"/>
  <c r="X22" i="5" s="1"/>
  <c r="S20" i="5"/>
  <c r="X20" i="5" s="1"/>
  <c r="S18" i="5"/>
  <c r="X18" i="5" s="1"/>
  <c r="S17" i="5"/>
  <c r="X17" i="5" s="1"/>
  <c r="S16" i="5"/>
  <c r="X16" i="5" s="1"/>
  <c r="S15" i="5"/>
  <c r="X15" i="5" s="1"/>
  <c r="S14" i="5"/>
  <c r="X14" i="5" s="1"/>
  <c r="S13" i="5"/>
  <c r="X13" i="5" s="1"/>
  <c r="S12" i="5"/>
  <c r="X12" i="5" s="1"/>
  <c r="S11" i="5"/>
  <c r="X11" i="5" s="1"/>
  <c r="S9" i="5"/>
  <c r="X9" i="5" s="1"/>
  <c r="S8" i="5"/>
  <c r="X8" i="5" s="1"/>
  <c r="S7" i="5"/>
  <c r="X7" i="5" s="1"/>
  <c r="I7" i="7" s="1"/>
  <c r="S6" i="5"/>
  <c r="X6" i="5" s="1"/>
  <c r="I6" i="7" s="1"/>
  <c r="S5" i="5"/>
  <c r="X5" i="5" s="1"/>
  <c r="I5" i="7" s="1"/>
  <c r="X77" i="5"/>
  <c r="X76" i="5"/>
  <c r="X75" i="5"/>
  <c r="X73" i="5"/>
  <c r="X60" i="5"/>
  <c r="I60" i="7" s="1"/>
  <c r="X45" i="5"/>
  <c r="I45" i="7" s="1"/>
  <c r="X41" i="5"/>
  <c r="I41" i="7" s="1"/>
  <c r="X37" i="5"/>
  <c r="I37" i="7" s="1"/>
  <c r="X33" i="5"/>
  <c r="I33" i="7" s="1"/>
  <c r="X29" i="5"/>
  <c r="I29" i="7" s="1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1" i="3"/>
  <c r="L30" i="3"/>
  <c r="L29" i="3"/>
  <c r="L28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M30" i="3" l="1"/>
  <c r="P19" i="5"/>
  <c r="Q19" i="5" s="1"/>
  <c r="P15" i="5"/>
  <c r="P11" i="5"/>
  <c r="P25" i="5"/>
  <c r="P21" i="5"/>
  <c r="Q21" i="5" s="1"/>
  <c r="P7" i="5"/>
  <c r="P18" i="5"/>
  <c r="P14" i="5"/>
  <c r="P10" i="5"/>
  <c r="Q10" i="5" s="1"/>
  <c r="P4" i="5"/>
  <c r="Q4" i="5" s="1"/>
  <c r="P24" i="5"/>
  <c r="P8" i="5"/>
  <c r="Q8" i="5" s="1"/>
  <c r="P23" i="5"/>
  <c r="P17" i="5"/>
  <c r="P13" i="5"/>
  <c r="P5" i="5"/>
  <c r="P16" i="5"/>
  <c r="I73" i="7"/>
  <c r="Y73" i="5"/>
  <c r="Z73" i="5" s="1"/>
  <c r="I75" i="7"/>
  <c r="I77" i="7"/>
  <c r="I74" i="7"/>
  <c r="Z74" i="5"/>
  <c r="I76" i="7"/>
  <c r="Z76" i="5"/>
  <c r="X28" i="5"/>
  <c r="I28" i="7" s="1"/>
  <c r="J28" i="7" s="1"/>
  <c r="K29" i="7" s="1"/>
  <c r="X44" i="5"/>
  <c r="I44" i="7" s="1"/>
  <c r="X53" i="5"/>
  <c r="I53" i="7" s="1"/>
  <c r="X55" i="5"/>
  <c r="I55" i="7" s="1"/>
  <c r="X57" i="5"/>
  <c r="I57" i="7" s="1"/>
  <c r="X61" i="5"/>
  <c r="I61" i="7" s="1"/>
  <c r="X65" i="5"/>
  <c r="X67" i="5"/>
  <c r="I67" i="7" s="1"/>
  <c r="X69" i="5"/>
  <c r="I69" i="7" s="1"/>
  <c r="X71" i="5"/>
  <c r="I71" i="7" s="1"/>
  <c r="X79" i="5"/>
  <c r="I79" i="7" s="1"/>
  <c r="X39" i="5"/>
  <c r="Y30" i="5" s="1"/>
  <c r="Z39" i="5" s="1"/>
  <c r="X43" i="5"/>
  <c r="X52" i="5"/>
  <c r="I52" i="7" s="1"/>
  <c r="X54" i="5"/>
  <c r="I54" i="7" s="1"/>
  <c r="X56" i="5"/>
  <c r="I56" i="7" s="1"/>
  <c r="X58" i="5"/>
  <c r="Y58" i="5" s="1"/>
  <c r="Z59" i="5" s="1"/>
  <c r="X64" i="5"/>
  <c r="I64" i="7" s="1"/>
  <c r="X66" i="5"/>
  <c r="I66" i="7" s="1"/>
  <c r="X68" i="5"/>
  <c r="I68" i="7" s="1"/>
  <c r="X70" i="5"/>
  <c r="I70" i="7" s="1"/>
  <c r="X72" i="5"/>
  <c r="X78" i="5"/>
  <c r="I78" i="7" s="1"/>
  <c r="I72" i="7"/>
  <c r="Y60" i="5"/>
  <c r="I8" i="7"/>
  <c r="I12" i="7"/>
  <c r="I14" i="7"/>
  <c r="I16" i="7"/>
  <c r="I18" i="7"/>
  <c r="I20" i="7"/>
  <c r="I22" i="7"/>
  <c r="I24" i="7"/>
  <c r="I9" i="7"/>
  <c r="I11" i="7"/>
  <c r="I13" i="7"/>
  <c r="I15" i="7"/>
  <c r="I17" i="7"/>
  <c r="I23" i="7"/>
  <c r="I25" i="7"/>
  <c r="T52" i="5"/>
  <c r="U52" i="5" s="1"/>
  <c r="T58" i="5"/>
  <c r="U58" i="5" s="1"/>
  <c r="T60" i="5"/>
  <c r="U60" i="5" s="1"/>
  <c r="T78" i="5"/>
  <c r="U78" i="5" s="1"/>
  <c r="T55" i="5"/>
  <c r="U56" i="5" s="1"/>
  <c r="T65" i="5"/>
  <c r="U66" i="5" s="1"/>
  <c r="T67" i="5"/>
  <c r="U68" i="5" s="1"/>
  <c r="T69" i="5"/>
  <c r="U70" i="5" s="1"/>
  <c r="T71" i="5"/>
  <c r="U72" i="5" s="1"/>
  <c r="T73" i="5"/>
  <c r="U74" i="5" s="1"/>
  <c r="S50" i="5"/>
  <c r="X50" i="5" s="1"/>
  <c r="S47" i="5"/>
  <c r="X47" i="5" s="1"/>
  <c r="S63" i="5"/>
  <c r="X63" i="5" s="1"/>
  <c r="T28" i="5"/>
  <c r="U29" i="5" s="1"/>
  <c r="T43" i="5"/>
  <c r="U45" i="5" s="1"/>
  <c r="T30" i="5"/>
  <c r="T8" i="5"/>
  <c r="S19" i="5"/>
  <c r="X19" i="5" s="1"/>
  <c r="S21" i="5"/>
  <c r="X21" i="5" s="1"/>
  <c r="S4" i="5"/>
  <c r="X4" i="5" s="1"/>
  <c r="S10" i="5"/>
  <c r="X10" i="5" s="1"/>
  <c r="O28" i="5"/>
  <c r="P29" i="5" s="1"/>
  <c r="O30" i="5"/>
  <c r="O43" i="5"/>
  <c r="O47" i="5"/>
  <c r="O50" i="5"/>
  <c r="P50" i="5" s="1"/>
  <c r="O52" i="5"/>
  <c r="P54" i="5" s="1"/>
  <c r="O55" i="5"/>
  <c r="P55" i="5" s="1"/>
  <c r="O58" i="5"/>
  <c r="P58" i="5" s="1"/>
  <c r="O60" i="5"/>
  <c r="P62" i="5" s="1"/>
  <c r="O63" i="5"/>
  <c r="P63" i="5" s="1"/>
  <c r="O65" i="5"/>
  <c r="P66" i="5" s="1"/>
  <c r="O67" i="5"/>
  <c r="P67" i="5" s="1"/>
  <c r="O69" i="5"/>
  <c r="P70" i="5" s="1"/>
  <c r="O71" i="5"/>
  <c r="P71" i="5" s="1"/>
  <c r="O73" i="5"/>
  <c r="P74" i="5" s="1"/>
  <c r="O78" i="5"/>
  <c r="P78" i="5" s="1"/>
  <c r="M19" i="3"/>
  <c r="M21" i="3"/>
  <c r="N23" i="3" s="1"/>
  <c r="M4" i="3"/>
  <c r="M8" i="3"/>
  <c r="N8" i="3" s="1"/>
  <c r="M10" i="3"/>
  <c r="N16" i="3" s="1"/>
  <c r="M28" i="3"/>
  <c r="N29" i="3" s="1"/>
  <c r="N32" i="3"/>
  <c r="N6" i="3"/>
  <c r="N12" i="3"/>
  <c r="N14" i="3"/>
  <c r="N18" i="3"/>
  <c r="N20" i="3"/>
  <c r="N22" i="3"/>
  <c r="N33" i="3"/>
  <c r="N35" i="3"/>
  <c r="N37" i="3"/>
  <c r="N39" i="3"/>
  <c r="N41" i="3"/>
  <c r="N17" i="3"/>
  <c r="N36" i="3"/>
  <c r="N38" i="3"/>
  <c r="N40" i="3"/>
  <c r="N42" i="3"/>
  <c r="N4" i="3"/>
  <c r="N10" i="3"/>
  <c r="N19" i="3"/>
  <c r="O19" i="3" s="1"/>
  <c r="N30" i="3"/>
  <c r="M43" i="3"/>
  <c r="N43" i="3" s="1"/>
  <c r="M47" i="3"/>
  <c r="N48" i="3" s="1"/>
  <c r="M50" i="3"/>
  <c r="N50" i="3" s="1"/>
  <c r="M52" i="3"/>
  <c r="N52" i="3" s="1"/>
  <c r="M55" i="3"/>
  <c r="N56" i="3" s="1"/>
  <c r="M58" i="3"/>
  <c r="N58" i="3" s="1"/>
  <c r="M60" i="3"/>
  <c r="N60" i="3" s="1"/>
  <c r="M63" i="3"/>
  <c r="N64" i="3" s="1"/>
  <c r="M65" i="3"/>
  <c r="N65" i="3" s="1"/>
  <c r="M67" i="3"/>
  <c r="N68" i="3" s="1"/>
  <c r="M69" i="3"/>
  <c r="N69" i="3" s="1"/>
  <c r="M71" i="3"/>
  <c r="N72" i="3" s="1"/>
  <c r="M73" i="3"/>
  <c r="N76" i="3" s="1"/>
  <c r="M78" i="3"/>
  <c r="N80" i="3" s="1"/>
  <c r="Z61" i="5" l="1"/>
  <c r="Y67" i="5"/>
  <c r="Z67" i="5" s="1"/>
  <c r="U77" i="5"/>
  <c r="I39" i="7"/>
  <c r="J30" i="7" s="1"/>
  <c r="K41" i="7" s="1"/>
  <c r="P48" i="5"/>
  <c r="P47" i="5"/>
  <c r="Q47" i="5" s="1"/>
  <c r="P43" i="5"/>
  <c r="Q43" i="5" s="1"/>
  <c r="P44" i="5"/>
  <c r="P45" i="5"/>
  <c r="P42" i="5"/>
  <c r="P40" i="5"/>
  <c r="P38" i="5"/>
  <c r="P36" i="5"/>
  <c r="P41" i="5"/>
  <c r="P39" i="5"/>
  <c r="P37" i="5"/>
  <c r="P30" i="5"/>
  <c r="P34" i="5"/>
  <c r="P31" i="5"/>
  <c r="P35" i="5"/>
  <c r="P32" i="5"/>
  <c r="P33" i="5"/>
  <c r="N21" i="3"/>
  <c r="O21" i="3" s="1"/>
  <c r="Y55" i="5"/>
  <c r="Z55" i="5" s="1"/>
  <c r="I58" i="7"/>
  <c r="J58" i="7" s="1"/>
  <c r="K59" i="7" s="1"/>
  <c r="Y43" i="5"/>
  <c r="Z43" i="5" s="1"/>
  <c r="Y28" i="5"/>
  <c r="Y78" i="5"/>
  <c r="Z78" i="5" s="1"/>
  <c r="Y65" i="5"/>
  <c r="Z65" i="5" s="1"/>
  <c r="I65" i="7"/>
  <c r="J65" i="7" s="1"/>
  <c r="K65" i="7" s="1"/>
  <c r="I43" i="7"/>
  <c r="J43" i="7" s="1"/>
  <c r="Y69" i="5"/>
  <c r="Z69" i="5" s="1"/>
  <c r="Y52" i="5"/>
  <c r="Z52" i="5" s="1"/>
  <c r="U54" i="5"/>
  <c r="Z77" i="5"/>
  <c r="Z75" i="5"/>
  <c r="J73" i="7"/>
  <c r="K73" i="7" s="1"/>
  <c r="L73" i="7" s="1"/>
  <c r="N28" i="3"/>
  <c r="N25" i="3"/>
  <c r="N24" i="3"/>
  <c r="Y71" i="5"/>
  <c r="Z71" i="5" s="1"/>
  <c r="K77" i="7"/>
  <c r="U61" i="5"/>
  <c r="U80" i="5"/>
  <c r="U79" i="5"/>
  <c r="U71" i="5"/>
  <c r="V71" i="5" s="1"/>
  <c r="Z72" i="5"/>
  <c r="AA71" i="5" s="1"/>
  <c r="U57" i="5"/>
  <c r="U53" i="5"/>
  <c r="V52" i="5" s="1"/>
  <c r="J78" i="7"/>
  <c r="K78" i="7" s="1"/>
  <c r="J71" i="7"/>
  <c r="K71" i="7" s="1"/>
  <c r="Z62" i="5"/>
  <c r="Z60" i="5"/>
  <c r="U62" i="5"/>
  <c r="J60" i="7"/>
  <c r="K61" i="7" s="1"/>
  <c r="U59" i="5"/>
  <c r="V58" i="5" s="1"/>
  <c r="Z58" i="5"/>
  <c r="AA58" i="5" s="1"/>
  <c r="J55" i="7"/>
  <c r="K55" i="7" s="1"/>
  <c r="J52" i="7"/>
  <c r="K52" i="7" s="1"/>
  <c r="I50" i="7"/>
  <c r="Y50" i="5"/>
  <c r="Z51" i="5" s="1"/>
  <c r="I47" i="7"/>
  <c r="Y47" i="5"/>
  <c r="Z47" i="5" s="1"/>
  <c r="K39" i="7"/>
  <c r="K42" i="7"/>
  <c r="K32" i="7"/>
  <c r="Z42" i="5"/>
  <c r="Z40" i="5"/>
  <c r="Z38" i="5"/>
  <c r="Z36" i="5"/>
  <c r="Z34" i="5"/>
  <c r="Z32" i="5"/>
  <c r="Z30" i="5"/>
  <c r="Z41" i="5"/>
  <c r="Z37" i="5"/>
  <c r="Z35" i="5"/>
  <c r="Z33" i="5"/>
  <c r="Z31" i="5"/>
  <c r="K28" i="7"/>
  <c r="L28" i="7" s="1"/>
  <c r="J69" i="7"/>
  <c r="K69" i="7" s="1"/>
  <c r="I63" i="7"/>
  <c r="Y63" i="5"/>
  <c r="Z64" i="5" s="1"/>
  <c r="J67" i="7"/>
  <c r="K67" i="7" s="1"/>
  <c r="I21" i="7"/>
  <c r="U8" i="5"/>
  <c r="Y8" i="5"/>
  <c r="J8" i="7"/>
  <c r="K8" i="7" s="1"/>
  <c r="I10" i="7"/>
  <c r="I19" i="7"/>
  <c r="I4" i="7"/>
  <c r="U43" i="5"/>
  <c r="U44" i="5"/>
  <c r="AA73" i="5"/>
  <c r="U9" i="5"/>
  <c r="U67" i="5"/>
  <c r="V67" i="5" s="1"/>
  <c r="T47" i="5"/>
  <c r="U75" i="5"/>
  <c r="U73" i="5"/>
  <c r="V73" i="5" s="1"/>
  <c r="U69" i="5"/>
  <c r="V69" i="5" s="1"/>
  <c r="U65" i="5"/>
  <c r="V65" i="5" s="1"/>
  <c r="U55" i="5"/>
  <c r="V55" i="5" s="1"/>
  <c r="U76" i="5"/>
  <c r="T63" i="5"/>
  <c r="U64" i="5" s="1"/>
  <c r="T50" i="5"/>
  <c r="U51" i="5" s="1"/>
  <c r="U40" i="5"/>
  <c r="U36" i="5"/>
  <c r="U32" i="5"/>
  <c r="U28" i="5"/>
  <c r="V28" i="5" s="1"/>
  <c r="U41" i="5"/>
  <c r="U37" i="5"/>
  <c r="U33" i="5"/>
  <c r="U42" i="5"/>
  <c r="U38" i="5"/>
  <c r="U34" i="5"/>
  <c r="U30" i="5"/>
  <c r="U39" i="5"/>
  <c r="U35" i="5"/>
  <c r="U31" i="5"/>
  <c r="T10" i="5"/>
  <c r="T19" i="5"/>
  <c r="T4" i="5"/>
  <c r="Y4" i="5" s="1"/>
  <c r="T21" i="5"/>
  <c r="Y21" i="5" s="1"/>
  <c r="Z21" i="5" s="1"/>
  <c r="P77" i="5"/>
  <c r="P73" i="5"/>
  <c r="Q73" i="5" s="1"/>
  <c r="P69" i="5"/>
  <c r="Q69" i="5" s="1"/>
  <c r="P65" i="5"/>
  <c r="Q65" i="5" s="1"/>
  <c r="P61" i="5"/>
  <c r="P57" i="5"/>
  <c r="P53" i="5"/>
  <c r="P49" i="5"/>
  <c r="P28" i="5"/>
  <c r="Q28" i="5" s="1"/>
  <c r="P80" i="5"/>
  <c r="P76" i="5"/>
  <c r="P72" i="5"/>
  <c r="Q71" i="5" s="1"/>
  <c r="P68" i="5"/>
  <c r="Q67" i="5" s="1"/>
  <c r="P64" i="5"/>
  <c r="Q63" i="5" s="1"/>
  <c r="P60" i="5"/>
  <c r="Q60" i="5" s="1"/>
  <c r="P56" i="5"/>
  <c r="Q55" i="5" s="1"/>
  <c r="P52" i="5"/>
  <c r="Q52" i="5" s="1"/>
  <c r="P79" i="5"/>
  <c r="P75" i="5"/>
  <c r="P59" i="5"/>
  <c r="Q58" i="5" s="1"/>
  <c r="P51" i="5"/>
  <c r="Q50" i="5" s="1"/>
  <c r="N11" i="3"/>
  <c r="N7" i="3"/>
  <c r="N9" i="3"/>
  <c r="N34" i="3"/>
  <c r="N13" i="3"/>
  <c r="N5" i="3"/>
  <c r="O28" i="3"/>
  <c r="O8" i="3"/>
  <c r="N31" i="3"/>
  <c r="N15" i="3"/>
  <c r="N79" i="3"/>
  <c r="N75" i="3"/>
  <c r="N71" i="3"/>
  <c r="O71" i="3" s="1"/>
  <c r="N67" i="3"/>
  <c r="O67" i="3" s="1"/>
  <c r="N63" i="3"/>
  <c r="O63" i="3" s="1"/>
  <c r="N59" i="3"/>
  <c r="O58" i="3" s="1"/>
  <c r="N55" i="3"/>
  <c r="N51" i="3"/>
  <c r="O50" i="3" s="1"/>
  <c r="N47" i="3"/>
  <c r="N78" i="3"/>
  <c r="N74" i="3"/>
  <c r="N70" i="3"/>
  <c r="O69" i="3" s="1"/>
  <c r="N66" i="3"/>
  <c r="O65" i="3" s="1"/>
  <c r="N62" i="3"/>
  <c r="N54" i="3"/>
  <c r="N45" i="3"/>
  <c r="N77" i="3"/>
  <c r="N73" i="3"/>
  <c r="N61" i="3"/>
  <c r="N57" i="3"/>
  <c r="N53" i="3"/>
  <c r="O52" i="3" s="1"/>
  <c r="N49" i="3"/>
  <c r="N44" i="3"/>
  <c r="K38" i="7" l="1"/>
  <c r="K35" i="7"/>
  <c r="K34" i="7"/>
  <c r="K33" i="7"/>
  <c r="K30" i="7"/>
  <c r="K40" i="7"/>
  <c r="K37" i="7"/>
  <c r="Z68" i="5"/>
  <c r="AA67" i="5" s="1"/>
  <c r="K36" i="7"/>
  <c r="K31" i="7"/>
  <c r="Z45" i="5"/>
  <c r="K74" i="7"/>
  <c r="K68" i="7"/>
  <c r="Z44" i="5"/>
  <c r="Z56" i="5"/>
  <c r="K76" i="7"/>
  <c r="K70" i="7"/>
  <c r="Z79" i="5"/>
  <c r="K75" i="7"/>
  <c r="Z57" i="5"/>
  <c r="Z53" i="5"/>
  <c r="Z80" i="5"/>
  <c r="Z66" i="5"/>
  <c r="AA65" i="5" s="1"/>
  <c r="V60" i="5"/>
  <c r="Z29" i="5"/>
  <c r="Z28" i="5"/>
  <c r="V78" i="5"/>
  <c r="Z70" i="5"/>
  <c r="AA69" i="5" s="1"/>
  <c r="AA55" i="5"/>
  <c r="Z54" i="5"/>
  <c r="AA52" i="5" s="1"/>
  <c r="O78" i="3"/>
  <c r="O10" i="3"/>
  <c r="O4" i="3"/>
  <c r="AA78" i="5"/>
  <c r="L69" i="7"/>
  <c r="K66" i="7"/>
  <c r="L65" i="7" s="1"/>
  <c r="V43" i="5"/>
  <c r="AA43" i="5"/>
  <c r="AA60" i="5"/>
  <c r="K72" i="7"/>
  <c r="L71" i="7" s="1"/>
  <c r="K58" i="7"/>
  <c r="L58" i="7" s="1"/>
  <c r="Z50" i="5"/>
  <c r="AA50" i="5" s="1"/>
  <c r="K79" i="7"/>
  <c r="K80" i="7"/>
  <c r="L67" i="7"/>
  <c r="K62" i="7"/>
  <c r="K60" i="7"/>
  <c r="K57" i="7"/>
  <c r="K56" i="7"/>
  <c r="K53" i="7"/>
  <c r="K54" i="7"/>
  <c r="J50" i="7"/>
  <c r="K51" i="7" s="1"/>
  <c r="J47" i="7"/>
  <c r="K47" i="7" s="1"/>
  <c r="Z48" i="5"/>
  <c r="Z49" i="5"/>
  <c r="K44" i="7"/>
  <c r="K45" i="7"/>
  <c r="K43" i="7"/>
  <c r="AA30" i="5"/>
  <c r="V30" i="5"/>
  <c r="L30" i="7"/>
  <c r="V8" i="5"/>
  <c r="J63" i="7"/>
  <c r="K64" i="7" s="1"/>
  <c r="Z63" i="5"/>
  <c r="AA63" i="5" s="1"/>
  <c r="K9" i="7"/>
  <c r="L8" i="7" s="1"/>
  <c r="U20" i="5"/>
  <c r="Y19" i="5"/>
  <c r="J19" i="7"/>
  <c r="K20" i="7" s="1"/>
  <c r="Z22" i="5"/>
  <c r="Z24" i="5"/>
  <c r="Z23" i="5"/>
  <c r="Z25" i="5"/>
  <c r="U10" i="5"/>
  <c r="Y10" i="5"/>
  <c r="J10" i="7"/>
  <c r="K10" i="7" s="1"/>
  <c r="Z8" i="5"/>
  <c r="Z9" i="5"/>
  <c r="J21" i="7"/>
  <c r="K21" i="7" s="1"/>
  <c r="J4" i="7"/>
  <c r="Z6" i="5"/>
  <c r="Z7" i="5"/>
  <c r="Z5" i="5"/>
  <c r="Z4" i="5"/>
  <c r="U63" i="5"/>
  <c r="V63" i="5" s="1"/>
  <c r="U48" i="5"/>
  <c r="U49" i="5"/>
  <c r="U50" i="5"/>
  <c r="V50" i="5" s="1"/>
  <c r="U47" i="5"/>
  <c r="Q78" i="5"/>
  <c r="U24" i="5"/>
  <c r="U23" i="5"/>
  <c r="U22" i="5"/>
  <c r="U25" i="5"/>
  <c r="U7" i="5"/>
  <c r="U6" i="5"/>
  <c r="U5" i="5"/>
  <c r="U12" i="5"/>
  <c r="U16" i="5"/>
  <c r="U11" i="5"/>
  <c r="U15" i="5"/>
  <c r="U14" i="5"/>
  <c r="U18" i="5"/>
  <c r="U13" i="5"/>
  <c r="U17" i="5"/>
  <c r="U21" i="5"/>
  <c r="U4" i="5"/>
  <c r="U19" i="5"/>
  <c r="Q30" i="5"/>
  <c r="O30" i="3"/>
  <c r="O43" i="3"/>
  <c r="O60" i="3"/>
  <c r="O73" i="3"/>
  <c r="O47" i="3"/>
  <c r="O55" i="3"/>
  <c r="N80" i="2"/>
  <c r="N79" i="2"/>
  <c r="N78" i="2"/>
  <c r="N77" i="2"/>
  <c r="N76" i="2"/>
  <c r="N75" i="2"/>
  <c r="N74" i="2"/>
  <c r="N73" i="2"/>
  <c r="N72" i="2"/>
  <c r="N71" i="2"/>
  <c r="O71" i="2" s="1"/>
  <c r="P72" i="2" s="1"/>
  <c r="N70" i="2"/>
  <c r="N69" i="2"/>
  <c r="O69" i="2" s="1"/>
  <c r="P70" i="2" s="1"/>
  <c r="N68" i="2"/>
  <c r="N67" i="2"/>
  <c r="O67" i="2" s="1"/>
  <c r="P68" i="2" s="1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O50" i="2" s="1"/>
  <c r="P51" i="2" s="1"/>
  <c r="N49" i="2"/>
  <c r="N48" i="2"/>
  <c r="N47" i="2"/>
  <c r="O47" i="2" s="1"/>
  <c r="P49" i="2" s="1"/>
  <c r="N45" i="2"/>
  <c r="N44" i="2"/>
  <c r="N43" i="2"/>
  <c r="O43" i="2" s="1"/>
  <c r="P45" i="2" s="1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5" i="2"/>
  <c r="N24" i="2"/>
  <c r="N23" i="2"/>
  <c r="N22" i="2"/>
  <c r="N21" i="2"/>
  <c r="N20" i="2"/>
  <c r="N19" i="2"/>
  <c r="O19" i="2" s="1"/>
  <c r="P20" i="2" s="1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L80" i="1"/>
  <c r="Q80" i="3" s="1"/>
  <c r="L79" i="1"/>
  <c r="Q79" i="3" s="1"/>
  <c r="L78" i="1"/>
  <c r="Q78" i="3" s="1"/>
  <c r="L77" i="1"/>
  <c r="Q77" i="3" s="1"/>
  <c r="L76" i="1"/>
  <c r="Q76" i="3" s="1"/>
  <c r="L75" i="1"/>
  <c r="Q75" i="3" s="1"/>
  <c r="L74" i="1"/>
  <c r="Q74" i="3" s="1"/>
  <c r="V74" i="3" s="1"/>
  <c r="D74" i="7" s="1"/>
  <c r="L73" i="1"/>
  <c r="Q73" i="3" s="1"/>
  <c r="L72" i="1"/>
  <c r="Q72" i="3" s="1"/>
  <c r="L71" i="1"/>
  <c r="Q71" i="3" s="1"/>
  <c r="L70" i="1"/>
  <c r="Q70" i="3" s="1"/>
  <c r="V70" i="3" s="1"/>
  <c r="D70" i="7" s="1"/>
  <c r="L69" i="1"/>
  <c r="Q69" i="3" s="1"/>
  <c r="L68" i="1"/>
  <c r="Q68" i="3" s="1"/>
  <c r="L67" i="1"/>
  <c r="Q67" i="3" s="1"/>
  <c r="L66" i="1"/>
  <c r="Q66" i="3" s="1"/>
  <c r="V66" i="3" s="1"/>
  <c r="D66" i="7" s="1"/>
  <c r="L65" i="1"/>
  <c r="Q65" i="3" s="1"/>
  <c r="L64" i="1"/>
  <c r="Q64" i="3" s="1"/>
  <c r="V64" i="3" s="1"/>
  <c r="D64" i="7" s="1"/>
  <c r="L63" i="1"/>
  <c r="Q63" i="3" s="1"/>
  <c r="L62" i="1"/>
  <c r="Q62" i="3" s="1"/>
  <c r="V62" i="3" s="1"/>
  <c r="D62" i="7" s="1"/>
  <c r="L61" i="1"/>
  <c r="Q61" i="3" s="1"/>
  <c r="L60" i="1"/>
  <c r="Q60" i="3" s="1"/>
  <c r="L59" i="1"/>
  <c r="Q59" i="3" s="1"/>
  <c r="L58" i="1"/>
  <c r="L57" i="1"/>
  <c r="Q57" i="3" s="1"/>
  <c r="L56" i="1"/>
  <c r="Q56" i="3" s="1"/>
  <c r="L55" i="1"/>
  <c r="L54" i="1"/>
  <c r="Q54" i="3" s="1"/>
  <c r="V54" i="3" s="1"/>
  <c r="D54" i="7" s="1"/>
  <c r="L53" i="1"/>
  <c r="Q53" i="3" s="1"/>
  <c r="L52" i="1"/>
  <c r="L51" i="1"/>
  <c r="Q51" i="3" s="1"/>
  <c r="L50" i="1"/>
  <c r="Q50" i="3" s="1"/>
  <c r="L49" i="1"/>
  <c r="Q49" i="3" s="1"/>
  <c r="L48" i="1"/>
  <c r="Q48" i="3" s="1"/>
  <c r="V48" i="3" s="1"/>
  <c r="D48" i="7" s="1"/>
  <c r="L47" i="1"/>
  <c r="Q47" i="3" s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5" i="1"/>
  <c r="Q25" i="3" s="1"/>
  <c r="V25" i="3" s="1"/>
  <c r="D25" i="7" s="1"/>
  <c r="L24" i="1"/>
  <c r="Q24" i="3" s="1"/>
  <c r="V24" i="3" s="1"/>
  <c r="D24" i="7" s="1"/>
  <c r="L23" i="1"/>
  <c r="Q23" i="3" s="1"/>
  <c r="V23" i="3" s="1"/>
  <c r="D23" i="7" s="1"/>
  <c r="L22" i="1"/>
  <c r="Q22" i="3" s="1"/>
  <c r="L21" i="1"/>
  <c r="Q21" i="3" s="1"/>
  <c r="V21" i="3" s="1"/>
  <c r="D21" i="7" s="1"/>
  <c r="L20" i="1"/>
  <c r="Q20" i="3" s="1"/>
  <c r="V20" i="3" s="1"/>
  <c r="D20" i="7" s="1"/>
  <c r="L19" i="1"/>
  <c r="Q19" i="3" s="1"/>
  <c r="L18" i="1"/>
  <c r="Q18" i="3" s="1"/>
  <c r="V18" i="3" s="1"/>
  <c r="D18" i="7" s="1"/>
  <c r="L17" i="1"/>
  <c r="Q17" i="3" s="1"/>
  <c r="V17" i="3" s="1"/>
  <c r="D17" i="7" s="1"/>
  <c r="L16" i="1"/>
  <c r="Q16" i="3" s="1"/>
  <c r="V16" i="3" s="1"/>
  <c r="D16" i="7" s="1"/>
  <c r="L15" i="1"/>
  <c r="Q15" i="3" s="1"/>
  <c r="V15" i="3" s="1"/>
  <c r="D15" i="7" s="1"/>
  <c r="L14" i="1"/>
  <c r="Q14" i="3" s="1"/>
  <c r="V14" i="3" s="1"/>
  <c r="D14" i="7" s="1"/>
  <c r="L13" i="1"/>
  <c r="Q13" i="3" s="1"/>
  <c r="V13" i="3" s="1"/>
  <c r="D13" i="7" s="1"/>
  <c r="L12" i="1"/>
  <c r="Q12" i="3" s="1"/>
  <c r="V12" i="3" s="1"/>
  <c r="D12" i="7" s="1"/>
  <c r="L11" i="1"/>
  <c r="Q11" i="3" s="1"/>
  <c r="V11" i="3" s="1"/>
  <c r="D11" i="7" s="1"/>
  <c r="L10" i="1"/>
  <c r="Q10" i="3" s="1"/>
  <c r="L9" i="1"/>
  <c r="Q9" i="3" s="1"/>
  <c r="V9" i="3" s="1"/>
  <c r="D9" i="7" s="1"/>
  <c r="L8" i="1"/>
  <c r="Q8" i="3" s="1"/>
  <c r="L7" i="1"/>
  <c r="Q7" i="3" s="1"/>
  <c r="V7" i="3" s="1"/>
  <c r="D7" i="7" s="1"/>
  <c r="L6" i="1"/>
  <c r="Q6" i="3" s="1"/>
  <c r="V6" i="3" s="1"/>
  <c r="D6" i="7" s="1"/>
  <c r="L5" i="1"/>
  <c r="Q5" i="3" s="1"/>
  <c r="V5" i="3" s="1"/>
  <c r="D5" i="7" s="1"/>
  <c r="L4" i="1"/>
  <c r="O30" i="2" l="1"/>
  <c r="P42" i="2" s="1"/>
  <c r="O58" i="2"/>
  <c r="P59" i="2" s="1"/>
  <c r="O4" i="2"/>
  <c r="P7" i="2" s="1"/>
  <c r="O8" i="2"/>
  <c r="P9" i="2" s="1"/>
  <c r="O63" i="2"/>
  <c r="P64" i="2" s="1"/>
  <c r="O78" i="2"/>
  <c r="P80" i="2" s="1"/>
  <c r="O52" i="2"/>
  <c r="P54" i="2" s="1"/>
  <c r="O60" i="2"/>
  <c r="P62" i="2" s="1"/>
  <c r="O10" i="2"/>
  <c r="P18" i="2" s="1"/>
  <c r="O28" i="2"/>
  <c r="P29" i="2" s="1"/>
  <c r="O55" i="2"/>
  <c r="P57" i="2" s="1"/>
  <c r="O65" i="2"/>
  <c r="P66" i="2" s="1"/>
  <c r="O73" i="2"/>
  <c r="P77" i="2" s="1"/>
  <c r="O21" i="2"/>
  <c r="P25" i="2" s="1"/>
  <c r="M65" i="1"/>
  <c r="N66" i="1" s="1"/>
  <c r="M73" i="1"/>
  <c r="N77" i="1" s="1"/>
  <c r="M78" i="1"/>
  <c r="N79" i="1" s="1"/>
  <c r="AA28" i="5"/>
  <c r="M4" i="1"/>
  <c r="Q4" i="3"/>
  <c r="V4" i="3" s="1"/>
  <c r="D4" i="7" s="1"/>
  <c r="R8" i="3"/>
  <c r="W8" i="3" s="1"/>
  <c r="X9" i="3" s="1"/>
  <c r="V8" i="3"/>
  <c r="D8" i="7" s="1"/>
  <c r="R10" i="3"/>
  <c r="W10" i="3" s="1"/>
  <c r="X11" i="3" s="1"/>
  <c r="V10" i="3"/>
  <c r="D10" i="7" s="1"/>
  <c r="R21" i="3"/>
  <c r="W21" i="3" s="1"/>
  <c r="X24" i="3" s="1"/>
  <c r="V22" i="3"/>
  <c r="D22" i="7" s="1"/>
  <c r="M28" i="1"/>
  <c r="N29" i="1" s="1"/>
  <c r="S28" i="3"/>
  <c r="Q28" i="3"/>
  <c r="S30" i="3"/>
  <c r="Q30" i="3"/>
  <c r="S32" i="3"/>
  <c r="Q32" i="3"/>
  <c r="V32" i="3" s="1"/>
  <c r="D32" i="7" s="1"/>
  <c r="S34" i="3"/>
  <c r="Q34" i="3"/>
  <c r="V34" i="3" s="1"/>
  <c r="D34" i="7" s="1"/>
  <c r="S36" i="3"/>
  <c r="Q36" i="3"/>
  <c r="V36" i="3" s="1"/>
  <c r="D36" i="7" s="1"/>
  <c r="S38" i="3"/>
  <c r="Q38" i="3"/>
  <c r="V38" i="3" s="1"/>
  <c r="D38" i="7" s="1"/>
  <c r="S40" i="3"/>
  <c r="Q40" i="3"/>
  <c r="V40" i="3" s="1"/>
  <c r="D40" i="7" s="1"/>
  <c r="S42" i="3"/>
  <c r="Q42" i="3"/>
  <c r="V42" i="3" s="1"/>
  <c r="D42" i="7" s="1"/>
  <c r="S44" i="3"/>
  <c r="Q44" i="3"/>
  <c r="V47" i="3"/>
  <c r="D47" i="7" s="1"/>
  <c r="R47" i="3"/>
  <c r="S48" i="3" s="1"/>
  <c r="V49" i="3"/>
  <c r="D49" i="7" s="1"/>
  <c r="V51" i="3"/>
  <c r="D51" i="7" s="1"/>
  <c r="V53" i="3"/>
  <c r="D53" i="7" s="1"/>
  <c r="M55" i="1"/>
  <c r="N57" i="1" s="1"/>
  <c r="Q55" i="3"/>
  <c r="V57" i="3"/>
  <c r="D57" i="7" s="1"/>
  <c r="V59" i="3"/>
  <c r="D59" i="7" s="1"/>
  <c r="V61" i="3"/>
  <c r="D61" i="7" s="1"/>
  <c r="R63" i="3"/>
  <c r="S64" i="3" s="1"/>
  <c r="V63" i="3"/>
  <c r="D63" i="7" s="1"/>
  <c r="V65" i="3"/>
  <c r="D65" i="7" s="1"/>
  <c r="R65" i="3"/>
  <c r="S66" i="3" s="1"/>
  <c r="V68" i="3"/>
  <c r="D68" i="7" s="1"/>
  <c r="M69" i="1"/>
  <c r="N70" i="1" s="1"/>
  <c r="R71" i="3"/>
  <c r="S71" i="3" s="1"/>
  <c r="V71" i="3"/>
  <c r="D71" i="7" s="1"/>
  <c r="V73" i="3"/>
  <c r="D73" i="7" s="1"/>
  <c r="R73" i="3"/>
  <c r="S74" i="3" s="1"/>
  <c r="V76" i="3"/>
  <c r="D76" i="7" s="1"/>
  <c r="V78" i="3"/>
  <c r="D78" i="7" s="1"/>
  <c r="R78" i="3"/>
  <c r="S78" i="3" s="1"/>
  <c r="V79" i="3"/>
  <c r="D79" i="7" s="1"/>
  <c r="P10" i="2"/>
  <c r="P19" i="2"/>
  <c r="P30" i="2"/>
  <c r="P43" i="2"/>
  <c r="P47" i="2"/>
  <c r="P50" i="2"/>
  <c r="Q50" i="2" s="1"/>
  <c r="P63" i="2"/>
  <c r="P67" i="2"/>
  <c r="Q67" i="2" s="1"/>
  <c r="P71" i="2"/>
  <c r="R19" i="3"/>
  <c r="W19" i="3" s="1"/>
  <c r="X20" i="3" s="1"/>
  <c r="V19" i="3"/>
  <c r="X23" i="3"/>
  <c r="S29" i="3"/>
  <c r="Q29" i="3"/>
  <c r="V29" i="3" s="1"/>
  <c r="D29" i="7" s="1"/>
  <c r="S31" i="3"/>
  <c r="Q31" i="3"/>
  <c r="V31" i="3" s="1"/>
  <c r="D31" i="7" s="1"/>
  <c r="S33" i="3"/>
  <c r="Q33" i="3"/>
  <c r="V33" i="3" s="1"/>
  <c r="D33" i="7" s="1"/>
  <c r="S35" i="3"/>
  <c r="Q35" i="3"/>
  <c r="V35" i="3" s="1"/>
  <c r="D35" i="7" s="1"/>
  <c r="S37" i="3"/>
  <c r="Q37" i="3"/>
  <c r="V37" i="3" s="1"/>
  <c r="D37" i="7" s="1"/>
  <c r="S39" i="3"/>
  <c r="Q39" i="3"/>
  <c r="V39" i="3" s="1"/>
  <c r="D39" i="7" s="1"/>
  <c r="S41" i="3"/>
  <c r="Q41" i="3"/>
  <c r="V41" i="3" s="1"/>
  <c r="D41" i="7" s="1"/>
  <c r="S43" i="3"/>
  <c r="Q43" i="3"/>
  <c r="V43" i="3" s="1"/>
  <c r="D43" i="7" s="1"/>
  <c r="S45" i="3"/>
  <c r="Q45" i="3"/>
  <c r="V45" i="3" s="1"/>
  <c r="D45" i="7" s="1"/>
  <c r="V50" i="3"/>
  <c r="R50" i="3"/>
  <c r="S50" i="3" s="1"/>
  <c r="M52" i="1"/>
  <c r="N54" i="1" s="1"/>
  <c r="Q52" i="3"/>
  <c r="V56" i="3"/>
  <c r="D56" i="7" s="1"/>
  <c r="M58" i="1"/>
  <c r="N59" i="1" s="1"/>
  <c r="Q58" i="3"/>
  <c r="R60" i="3"/>
  <c r="S62" i="3" s="1"/>
  <c r="V60" i="3"/>
  <c r="R67" i="3"/>
  <c r="S67" i="3" s="1"/>
  <c r="V67" i="3"/>
  <c r="D67" i="7" s="1"/>
  <c r="V69" i="3"/>
  <c r="D69" i="7" s="1"/>
  <c r="R69" i="3"/>
  <c r="S70" i="3" s="1"/>
  <c r="V72" i="3"/>
  <c r="D72" i="7" s="1"/>
  <c r="S72" i="3"/>
  <c r="T71" i="3" s="1"/>
  <c r="V75" i="3"/>
  <c r="D75" i="7" s="1"/>
  <c r="S75" i="3"/>
  <c r="V77" i="3"/>
  <c r="D77" i="7" s="1"/>
  <c r="S77" i="3"/>
  <c r="V80" i="3"/>
  <c r="D80" i="7" s="1"/>
  <c r="P21" i="2"/>
  <c r="P28" i="2"/>
  <c r="Q28" i="2" s="1"/>
  <c r="P52" i="2"/>
  <c r="P58" i="2"/>
  <c r="Q58" i="2" s="1"/>
  <c r="P69" i="2"/>
  <c r="Q69" i="2" s="1"/>
  <c r="P73" i="2"/>
  <c r="Q73" i="2" s="1"/>
  <c r="P78" i="2"/>
  <c r="L60" i="7"/>
  <c r="V47" i="5"/>
  <c r="L78" i="7"/>
  <c r="L55" i="7"/>
  <c r="L52" i="7"/>
  <c r="K50" i="7"/>
  <c r="L50" i="7" s="1"/>
  <c r="K49" i="7"/>
  <c r="K48" i="7"/>
  <c r="L43" i="7"/>
  <c r="V21" i="5"/>
  <c r="V19" i="5"/>
  <c r="K63" i="7"/>
  <c r="L63" i="7" s="1"/>
  <c r="AA8" i="5"/>
  <c r="V10" i="5"/>
  <c r="K22" i="7"/>
  <c r="K25" i="7"/>
  <c r="K24" i="7"/>
  <c r="K23" i="7"/>
  <c r="K18" i="7"/>
  <c r="K14" i="7"/>
  <c r="K17" i="7"/>
  <c r="K13" i="7"/>
  <c r="K16" i="7"/>
  <c r="K12" i="7"/>
  <c r="K15" i="7"/>
  <c r="K11" i="7"/>
  <c r="Z12" i="5"/>
  <c r="Z14" i="5"/>
  <c r="Z16" i="5"/>
  <c r="Z18" i="5"/>
  <c r="Z11" i="5"/>
  <c r="Z13" i="5"/>
  <c r="Z15" i="5"/>
  <c r="Z17" i="5"/>
  <c r="Z10" i="5"/>
  <c r="Z20" i="5"/>
  <c r="Z19" i="5"/>
  <c r="AA21" i="5"/>
  <c r="K19" i="7"/>
  <c r="L19" i="7" s="1"/>
  <c r="V4" i="5"/>
  <c r="K7" i="7"/>
  <c r="K5" i="7"/>
  <c r="K6" i="7"/>
  <c r="AA4" i="5"/>
  <c r="K4" i="7"/>
  <c r="AA47" i="5"/>
  <c r="N80" i="1"/>
  <c r="N4" i="1"/>
  <c r="S4" i="3" s="1"/>
  <c r="N28" i="1"/>
  <c r="M30" i="1"/>
  <c r="N42" i="1" s="1"/>
  <c r="M43" i="1"/>
  <c r="N45" i="1" s="1"/>
  <c r="M47" i="1"/>
  <c r="N49" i="1" s="1"/>
  <c r="M50" i="1"/>
  <c r="N51" i="1" s="1"/>
  <c r="N52" i="1"/>
  <c r="N55" i="1"/>
  <c r="M60" i="1"/>
  <c r="N62" i="1" s="1"/>
  <c r="M63" i="1"/>
  <c r="N64" i="1" s="1"/>
  <c r="N65" i="1"/>
  <c r="M67" i="1"/>
  <c r="N68" i="1" s="1"/>
  <c r="N69" i="1"/>
  <c r="O69" i="1" s="1"/>
  <c r="M71" i="1"/>
  <c r="N72" i="1" s="1"/>
  <c r="N78" i="1"/>
  <c r="Q19" i="2"/>
  <c r="Q63" i="2"/>
  <c r="Q71" i="2"/>
  <c r="P5" i="2"/>
  <c r="P11" i="2"/>
  <c r="P12" i="2"/>
  <c r="P13" i="2"/>
  <c r="P15" i="2"/>
  <c r="P16" i="2"/>
  <c r="P17" i="2"/>
  <c r="P22" i="2"/>
  <c r="P23" i="2"/>
  <c r="P24" i="2"/>
  <c r="P31" i="2"/>
  <c r="P32" i="2"/>
  <c r="P33" i="2"/>
  <c r="P34" i="2"/>
  <c r="P35" i="2"/>
  <c r="P36" i="2"/>
  <c r="P37" i="2"/>
  <c r="P38" i="2"/>
  <c r="P39" i="2"/>
  <c r="P40" i="2"/>
  <c r="P41" i="2"/>
  <c r="P44" i="2"/>
  <c r="Q43" i="2" s="1"/>
  <c r="P48" i="2"/>
  <c r="Q47" i="2" s="1"/>
  <c r="P56" i="2"/>
  <c r="P74" i="2"/>
  <c r="P75" i="2"/>
  <c r="P79" i="2"/>
  <c r="Q78" i="2" s="1"/>
  <c r="O28" i="1"/>
  <c r="O65" i="1"/>
  <c r="O78" i="1"/>
  <c r="M8" i="1"/>
  <c r="N9" i="1" s="1"/>
  <c r="S9" i="3" s="1"/>
  <c r="M10" i="1"/>
  <c r="N11" i="1" s="1"/>
  <c r="S11" i="3" s="1"/>
  <c r="M19" i="1"/>
  <c r="N19" i="1" s="1"/>
  <c r="S19" i="3" s="1"/>
  <c r="M21" i="1"/>
  <c r="N23" i="1" s="1"/>
  <c r="S23" i="3" s="1"/>
  <c r="N38" i="1"/>
  <c r="N44" i="1"/>
  <c r="N53" i="1"/>
  <c r="N56" i="1"/>
  <c r="N5" i="1"/>
  <c r="S5" i="3" s="1"/>
  <c r="N6" i="1"/>
  <c r="S6" i="3" s="1"/>
  <c r="N75" i="1" l="1"/>
  <c r="N61" i="1"/>
  <c r="O55" i="1"/>
  <c r="N34" i="1"/>
  <c r="S80" i="3"/>
  <c r="S60" i="3"/>
  <c r="P76" i="2"/>
  <c r="P53" i="2"/>
  <c r="P14" i="2"/>
  <c r="P6" i="2"/>
  <c r="P55" i="2"/>
  <c r="Q55" i="2" s="1"/>
  <c r="P4" i="2"/>
  <c r="Q4" i="2" s="1"/>
  <c r="N76" i="1"/>
  <c r="N41" i="1"/>
  <c r="N37" i="1"/>
  <c r="N33" i="1"/>
  <c r="P61" i="2"/>
  <c r="P65" i="2"/>
  <c r="Q65" i="2" s="1"/>
  <c r="O52" i="1"/>
  <c r="N40" i="1"/>
  <c r="N36" i="1"/>
  <c r="N32" i="1"/>
  <c r="P60" i="2"/>
  <c r="S79" i="3"/>
  <c r="N58" i="1"/>
  <c r="O58" i="1" s="1"/>
  <c r="N74" i="1"/>
  <c r="N48" i="1"/>
  <c r="N39" i="1"/>
  <c r="N35" i="1"/>
  <c r="N31" i="1"/>
  <c r="Q52" i="2"/>
  <c r="N73" i="1"/>
  <c r="O73" i="1" s="1"/>
  <c r="P8" i="2"/>
  <c r="Q8" i="2" s="1"/>
  <c r="X25" i="3"/>
  <c r="X21" i="3"/>
  <c r="E69" i="7"/>
  <c r="F70" i="7" s="1"/>
  <c r="E73" i="7"/>
  <c r="F74" i="7" s="1"/>
  <c r="E65" i="7"/>
  <c r="F66" i="7" s="1"/>
  <c r="E47" i="7"/>
  <c r="F48" i="7" s="1"/>
  <c r="F75" i="7"/>
  <c r="E67" i="7"/>
  <c r="F68" i="7" s="1"/>
  <c r="W60" i="3"/>
  <c r="X61" i="3" s="1"/>
  <c r="D60" i="7"/>
  <c r="W50" i="3"/>
  <c r="X50" i="3" s="1"/>
  <c r="Y50" i="3" s="1"/>
  <c r="D50" i="7"/>
  <c r="E78" i="7"/>
  <c r="F80" i="7" s="1"/>
  <c r="E71" i="7"/>
  <c r="F72" i="7" s="1"/>
  <c r="E63" i="7"/>
  <c r="F64" i="7" s="1"/>
  <c r="E10" i="7"/>
  <c r="F10" i="7" s="1"/>
  <c r="E8" i="7"/>
  <c r="F9" i="7" s="1"/>
  <c r="E4" i="7"/>
  <c r="F4" i="7" s="1"/>
  <c r="X19" i="3"/>
  <c r="Y19" i="3" s="1"/>
  <c r="D19" i="7"/>
  <c r="E21" i="7"/>
  <c r="F22" i="7" s="1"/>
  <c r="Q30" i="2"/>
  <c r="Q10" i="2"/>
  <c r="S69" i="3"/>
  <c r="T69" i="3" s="1"/>
  <c r="W69" i="3"/>
  <c r="X70" i="3" s="1"/>
  <c r="R52" i="3"/>
  <c r="S52" i="3" s="1"/>
  <c r="V52" i="3"/>
  <c r="D52" i="7" s="1"/>
  <c r="T78" i="3"/>
  <c r="S76" i="3"/>
  <c r="S73" i="3"/>
  <c r="W73" i="3"/>
  <c r="X74" i="3" s="1"/>
  <c r="S68" i="3"/>
  <c r="T67" i="3" s="1"/>
  <c r="S65" i="3"/>
  <c r="T65" i="3" s="1"/>
  <c r="W65" i="3"/>
  <c r="X66" i="3" s="1"/>
  <c r="S63" i="3"/>
  <c r="T63" i="3" s="1"/>
  <c r="S61" i="3"/>
  <c r="T60" i="3" s="1"/>
  <c r="V55" i="3"/>
  <c r="D55" i="7" s="1"/>
  <c r="R55" i="3"/>
  <c r="S49" i="3"/>
  <c r="S47" i="3"/>
  <c r="T47" i="3" s="1"/>
  <c r="W47" i="3"/>
  <c r="X48" i="3" s="1"/>
  <c r="T28" i="3"/>
  <c r="X22" i="3"/>
  <c r="X10" i="3"/>
  <c r="X8" i="3"/>
  <c r="Y8" i="3" s="1"/>
  <c r="X15" i="3"/>
  <c r="X18" i="3"/>
  <c r="X14" i="3"/>
  <c r="X13" i="3"/>
  <c r="Q21" i="2"/>
  <c r="X77" i="3"/>
  <c r="X75" i="3"/>
  <c r="W67" i="3"/>
  <c r="X68" i="3" s="1"/>
  <c r="V58" i="3"/>
  <c r="D58" i="7" s="1"/>
  <c r="R58" i="3"/>
  <c r="T43" i="3"/>
  <c r="T30" i="3"/>
  <c r="W78" i="3"/>
  <c r="X78" i="3" s="1"/>
  <c r="X76" i="3"/>
  <c r="W71" i="3"/>
  <c r="X72" i="3" s="1"/>
  <c r="W63" i="3"/>
  <c r="X64" i="3" s="1"/>
  <c r="S51" i="3"/>
  <c r="T50" i="3" s="1"/>
  <c r="R43" i="3"/>
  <c r="V44" i="3"/>
  <c r="D44" i="7" s="1"/>
  <c r="R30" i="3"/>
  <c r="V30" i="3"/>
  <c r="R28" i="3"/>
  <c r="V28" i="3"/>
  <c r="N7" i="1"/>
  <c r="S7" i="3" s="1"/>
  <c r="T4" i="3" s="1"/>
  <c r="R4" i="3"/>
  <c r="W4" i="3" s="1"/>
  <c r="X16" i="3"/>
  <c r="X12" i="3"/>
  <c r="X17" i="3"/>
  <c r="L47" i="7"/>
  <c r="L21" i="7"/>
  <c r="L10" i="7"/>
  <c r="AA19" i="5"/>
  <c r="AA10" i="5"/>
  <c r="L4" i="7"/>
  <c r="N67" i="1"/>
  <c r="O67" i="1" s="1"/>
  <c r="N60" i="1"/>
  <c r="N47" i="1"/>
  <c r="O47" i="1" s="1"/>
  <c r="N30" i="1"/>
  <c r="O30" i="1" s="1"/>
  <c r="O4" i="1"/>
  <c r="O60" i="1"/>
  <c r="N71" i="1"/>
  <c r="O71" i="1" s="1"/>
  <c r="N63" i="1"/>
  <c r="O63" i="1" s="1"/>
  <c r="N50" i="1"/>
  <c r="O50" i="1" s="1"/>
  <c r="N43" i="1"/>
  <c r="O43" i="1" s="1"/>
  <c r="N24" i="1"/>
  <c r="S24" i="3" s="1"/>
  <c r="N20" i="1"/>
  <c r="N16" i="1"/>
  <c r="S16" i="3" s="1"/>
  <c r="N12" i="1"/>
  <c r="S12" i="3" s="1"/>
  <c r="N8" i="1"/>
  <c r="N25" i="1"/>
  <c r="S25" i="3" s="1"/>
  <c r="N21" i="1"/>
  <c r="S21" i="3" s="1"/>
  <c r="T21" i="3" s="1"/>
  <c r="N17" i="1"/>
  <c r="S17" i="3" s="1"/>
  <c r="N13" i="1"/>
  <c r="S13" i="3" s="1"/>
  <c r="N22" i="1"/>
  <c r="S22" i="3" s="1"/>
  <c r="N18" i="1"/>
  <c r="S18" i="3" s="1"/>
  <c r="N14" i="1"/>
  <c r="S14" i="3" s="1"/>
  <c r="N10" i="1"/>
  <c r="S10" i="3" s="1"/>
  <c r="T10" i="3" s="1"/>
  <c r="N15" i="1"/>
  <c r="S15" i="3" s="1"/>
  <c r="X49" i="3" l="1"/>
  <c r="Y21" i="3"/>
  <c r="F49" i="7"/>
  <c r="Q60" i="2"/>
  <c r="F79" i="7"/>
  <c r="F77" i="7"/>
  <c r="X51" i="3"/>
  <c r="F76" i="7"/>
  <c r="X67" i="3"/>
  <c r="Y67" i="3" s="1"/>
  <c r="F78" i="7"/>
  <c r="E58" i="7"/>
  <c r="F59" i="7" s="1"/>
  <c r="E55" i="7"/>
  <c r="F55" i="7" s="1"/>
  <c r="E50" i="7"/>
  <c r="F51" i="7" s="1"/>
  <c r="E60" i="7"/>
  <c r="F60" i="7" s="1"/>
  <c r="X47" i="3"/>
  <c r="Y47" i="3" s="1"/>
  <c r="F63" i="7"/>
  <c r="G63" i="7" s="1"/>
  <c r="F71" i="7"/>
  <c r="G71" i="7" s="1"/>
  <c r="F67" i="7"/>
  <c r="G67" i="7" s="1"/>
  <c r="F47" i="7"/>
  <c r="G47" i="7" s="1"/>
  <c r="F65" i="7"/>
  <c r="G65" i="7" s="1"/>
  <c r="F73" i="7"/>
  <c r="G73" i="7" s="1"/>
  <c r="F69" i="7"/>
  <c r="G69" i="7" s="1"/>
  <c r="E52" i="7"/>
  <c r="F52" i="7" s="1"/>
  <c r="X60" i="3"/>
  <c r="X62" i="3"/>
  <c r="G78" i="7"/>
  <c r="W28" i="3"/>
  <c r="X28" i="3" s="1"/>
  <c r="D28" i="7"/>
  <c r="W30" i="3"/>
  <c r="X36" i="3" s="1"/>
  <c r="D30" i="7"/>
  <c r="E43" i="7"/>
  <c r="F44" i="7" s="1"/>
  <c r="E19" i="7"/>
  <c r="F20" i="7" s="1"/>
  <c r="F13" i="7"/>
  <c r="F17" i="7"/>
  <c r="F14" i="7"/>
  <c r="F18" i="7"/>
  <c r="F11" i="7"/>
  <c r="F15" i="7"/>
  <c r="F12" i="7"/>
  <c r="F16" i="7"/>
  <c r="F8" i="7"/>
  <c r="G8" i="7" s="1"/>
  <c r="F25" i="7"/>
  <c r="F24" i="7"/>
  <c r="F21" i="7"/>
  <c r="G21" i="7" s="1"/>
  <c r="F23" i="7"/>
  <c r="F6" i="7"/>
  <c r="F7" i="7"/>
  <c r="F5" i="7"/>
  <c r="G4" i="7" s="1"/>
  <c r="G10" i="7"/>
  <c r="O8" i="1"/>
  <c r="S8" i="3"/>
  <c r="T8" i="3" s="1"/>
  <c r="O19" i="1"/>
  <c r="S20" i="3"/>
  <c r="T19" i="3" s="1"/>
  <c r="X5" i="3"/>
  <c r="X7" i="3"/>
  <c r="X6" i="3"/>
  <c r="X32" i="3"/>
  <c r="X63" i="3"/>
  <c r="Y63" i="3" s="1"/>
  <c r="X71" i="3"/>
  <c r="Y71" i="3" s="1"/>
  <c r="X79" i="3"/>
  <c r="S58" i="3"/>
  <c r="S59" i="3"/>
  <c r="X4" i="3"/>
  <c r="Y4" i="3" s="1"/>
  <c r="Y10" i="3"/>
  <c r="S55" i="3"/>
  <c r="S56" i="3"/>
  <c r="S57" i="3"/>
  <c r="X65" i="3"/>
  <c r="Y65" i="3" s="1"/>
  <c r="X73" i="3"/>
  <c r="Y73" i="3" s="1"/>
  <c r="T73" i="3"/>
  <c r="X29" i="3"/>
  <c r="Y28" i="3" s="1"/>
  <c r="S54" i="3"/>
  <c r="S53" i="3"/>
  <c r="T52" i="3" s="1"/>
  <c r="X69" i="3"/>
  <c r="Y69" i="3" s="1"/>
  <c r="W58" i="3"/>
  <c r="X59" i="3" s="1"/>
  <c r="X80" i="3"/>
  <c r="Y78" i="3" s="1"/>
  <c r="W55" i="3"/>
  <c r="X55" i="3" s="1"/>
  <c r="X31" i="3"/>
  <c r="W43" i="3"/>
  <c r="W52" i="3"/>
  <c r="X52" i="3" s="1"/>
  <c r="O10" i="1"/>
  <c r="O21" i="1"/>
  <c r="X41" i="3" l="1"/>
  <c r="X39" i="3"/>
  <c r="X37" i="3"/>
  <c r="X40" i="3"/>
  <c r="X35" i="3"/>
  <c r="X33" i="3"/>
  <c r="Y60" i="3"/>
  <c r="F54" i="7"/>
  <c r="F53" i="7"/>
  <c r="F50" i="7"/>
  <c r="G50" i="7" s="1"/>
  <c r="F58" i="7"/>
  <c r="G58" i="7" s="1"/>
  <c r="F62" i="7"/>
  <c r="F61" i="7"/>
  <c r="G60" i="7" s="1"/>
  <c r="F56" i="7"/>
  <c r="G55" i="7" s="1"/>
  <c r="F57" i="7"/>
  <c r="G52" i="7"/>
  <c r="X30" i="3"/>
  <c r="X38" i="3"/>
  <c r="X42" i="3"/>
  <c r="X34" i="3"/>
  <c r="F43" i="7"/>
  <c r="F45" i="7"/>
  <c r="E30" i="7"/>
  <c r="E28" i="7"/>
  <c r="F29" i="7" s="1"/>
  <c r="F19" i="7"/>
  <c r="G19" i="7" s="1"/>
  <c r="X43" i="3"/>
  <c r="X45" i="3"/>
  <c r="X56" i="3"/>
  <c r="X57" i="3"/>
  <c r="X58" i="3"/>
  <c r="Y58" i="3" s="1"/>
  <c r="T55" i="3"/>
  <c r="T58" i="3"/>
  <c r="X54" i="3"/>
  <c r="X53" i="3"/>
  <c r="Y55" i="3"/>
  <c r="X44" i="3"/>
  <c r="F28" i="7" l="1"/>
  <c r="G28" i="7" s="1"/>
  <c r="Y30" i="3"/>
  <c r="Y52" i="3"/>
  <c r="F41" i="7"/>
  <c r="F37" i="7"/>
  <c r="F33" i="7"/>
  <c r="F40" i="7"/>
  <c r="F36" i="7"/>
  <c r="F32" i="7"/>
  <c r="F39" i="7"/>
  <c r="F35" i="7"/>
  <c r="F31" i="7"/>
  <c r="F42" i="7"/>
  <c r="F38" i="7"/>
  <c r="F34" i="7"/>
  <c r="F30" i="7"/>
  <c r="G43" i="7"/>
  <c r="Y43" i="3"/>
  <c r="G30" i="7" l="1"/>
</calcChain>
</file>

<file path=xl/sharedStrings.xml><?xml version="1.0" encoding="utf-8"?>
<sst xmlns="http://schemas.openxmlformats.org/spreadsheetml/2006/main" count="711" uniqueCount="180">
  <si>
    <t>CONCENTRADO  DE INFORMACIÓN</t>
  </si>
  <si>
    <t xml:space="preserve">II          Entrevistados                                                       </t>
  </si>
  <si>
    <t>Respuestas</t>
  </si>
  <si>
    <t>Total</t>
  </si>
  <si>
    <t>Gran Total</t>
  </si>
  <si>
    <t>Suma</t>
  </si>
  <si>
    <t>Porcentaje</t>
  </si>
  <si>
    <t>Total %</t>
  </si>
  <si>
    <t>Hoja 1</t>
  </si>
  <si>
    <t>Hoja 2</t>
  </si>
  <si>
    <t>Hoja 3</t>
  </si>
  <si>
    <t>Hoja 4</t>
  </si>
  <si>
    <t>Hoja 5</t>
  </si>
  <si>
    <t>Hoja 6</t>
  </si>
  <si>
    <t>Hoja 7</t>
  </si>
  <si>
    <t>Hoja 8</t>
  </si>
  <si>
    <t>Turno  de atención</t>
  </si>
  <si>
    <t>a) Matutino</t>
  </si>
  <si>
    <t>b) Vespertino</t>
  </si>
  <si>
    <t>c) Nocturno</t>
  </si>
  <si>
    <t>d) Jornada Especial</t>
  </si>
  <si>
    <t>Sexo</t>
  </si>
  <si>
    <t>a) Mujer</t>
  </si>
  <si>
    <t>b) Hombre</t>
  </si>
  <si>
    <t>Tipo de Seguridad Social:</t>
  </si>
  <si>
    <t>a) Seguro Popular</t>
  </si>
  <si>
    <t>b) IMSS</t>
  </si>
  <si>
    <t>c) IMSS Prospera</t>
  </si>
  <si>
    <t>d) ISSSTE</t>
  </si>
  <si>
    <t>e) SEDENA</t>
  </si>
  <si>
    <t>f) SEMAR</t>
  </si>
  <si>
    <t>g) PEMEX</t>
  </si>
  <si>
    <t>h) DIF</t>
  </si>
  <si>
    <t>i) Otro</t>
  </si>
  <si>
    <t>El entrevistado es:</t>
  </si>
  <si>
    <t>a) Paciente</t>
  </si>
  <si>
    <t>b) Acompañante</t>
  </si>
  <si>
    <t>Edad del entrevistado:</t>
  </si>
  <si>
    <t>a) Menor a 16 años</t>
  </si>
  <si>
    <t>b) Entre 16 y 24 años</t>
  </si>
  <si>
    <t>c) Entre 25 y 44 años</t>
  </si>
  <si>
    <t>d) Entre 45 y 65 años</t>
  </si>
  <si>
    <t>e) Mayor  a 65 años</t>
  </si>
  <si>
    <t>Sección</t>
  </si>
  <si>
    <r>
      <rPr>
        <sz val="5.5"/>
        <color rgb="FF000000"/>
        <rFont val="Cambria"/>
        <family val="1"/>
      </rPr>
      <t>III</t>
    </r>
    <r>
      <rPr>
        <sz val="5.5"/>
        <color rgb="FF000000"/>
        <rFont val="Cambria"/>
        <family val="1"/>
      </rPr>
      <t xml:space="preserve">                    </t>
    </r>
    <r>
      <rPr>
        <sz val="5.5"/>
        <color rgb="FF000000"/>
        <rFont val="Cambria"/>
        <family val="1"/>
      </rPr>
      <t xml:space="preserve"> </t>
    </r>
    <r>
      <rPr>
        <sz val="5.5"/>
        <color rgb="FF000000"/>
        <rFont val="Arial"/>
        <family val="2"/>
      </rPr>
      <t>P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r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g</t>
    </r>
    <r>
      <rPr>
        <sz val="5.5"/>
        <color rgb="FF000000"/>
        <rFont val="Arial"/>
        <family val="2"/>
      </rPr>
      <t>u</t>
    </r>
    <r>
      <rPr>
        <sz val="5.5"/>
        <color rgb="FF000000"/>
        <rFont val="Arial"/>
        <family val="2"/>
      </rPr>
      <t>n</t>
    </r>
    <r>
      <rPr>
        <sz val="5.5"/>
        <color rgb="FF000000"/>
        <rFont val="Arial"/>
        <family val="2"/>
      </rPr>
      <t>t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>s</t>
    </r>
    <r>
      <rPr>
        <sz val="5.5"/>
        <color rgb="FF000000"/>
        <rFont val="Arial"/>
        <family val="2"/>
      </rPr>
      <t xml:space="preserve">                                                    </t>
    </r>
    <r>
      <rPr>
        <sz val="5.5"/>
        <color rgb="FF000000"/>
        <rFont val="Arial"/>
        <family val="2"/>
      </rPr>
      <t xml:space="preserve"> </t>
    </r>
    <r>
      <rPr>
        <sz val="5.5"/>
        <color rgb="FF000000"/>
        <rFont val="Arial"/>
        <family val="2"/>
      </rPr>
      <t>R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s</t>
    </r>
    <r>
      <rPr>
        <sz val="5.5"/>
        <color rgb="FF000000"/>
        <rFont val="Arial"/>
        <family val="2"/>
      </rPr>
      <t>p</t>
    </r>
    <r>
      <rPr>
        <sz val="5.5"/>
        <color rgb="FF000000"/>
        <rFont val="Arial"/>
        <family val="2"/>
      </rPr>
      <t>u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s</t>
    </r>
    <r>
      <rPr>
        <sz val="5.5"/>
        <color rgb="FF000000"/>
        <rFont val="Arial"/>
        <family val="2"/>
      </rPr>
      <t>t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>s</t>
    </r>
  </si>
  <si>
    <t>entrev istados</t>
  </si>
  <si>
    <t>1</t>
  </si>
  <si>
    <t>¿Durante su visita a la unidad lo atendieron con respeto?</t>
  </si>
  <si>
    <t>a) Sí</t>
  </si>
  <si>
    <t>b) No</t>
  </si>
  <si>
    <t>1.1</t>
  </si>
  <si>
    <t>Seleccione el personal que no lo atendió con respeto</t>
  </si>
  <si>
    <t>a) Personal Médico</t>
  </si>
  <si>
    <t>b) Personal de Enfermería</t>
  </si>
  <si>
    <t>c) Personal de Recepción</t>
  </si>
  <si>
    <t>d) Personal de Archivo
Clínico</t>
  </si>
  <si>
    <t>e) Personal de Trabajo
Social</t>
  </si>
  <si>
    <t>f) Personal de Laboratorio</t>
  </si>
  <si>
    <t>g) Personal de Rayos X</t>
  </si>
  <si>
    <t>h) Personal de Farmacia</t>
  </si>
  <si>
    <t>i) Personal de  la Caja</t>
  </si>
  <si>
    <t>j) Personal de Vigilancia</t>
  </si>
  <si>
    <t>k) Personal del Módulo  del
Seguro Popular</t>
  </si>
  <si>
    <t>l) Personal de Vigencia de
Derechos</t>
  </si>
  <si>
    <t>m) Personal del Módulo
de Incapacidades</t>
  </si>
  <si>
    <t>2</t>
  </si>
  <si>
    <t>(Solo aplica para hospitales)
¿El tiempo de espera para conseguir
una cita con el especialista fue de
cuatro semanas o más?</t>
  </si>
  <si>
    <t>c) No aplica</t>
  </si>
  <si>
    <t>3</t>
  </si>
  <si>
    <t>¿El médico  le dio la oportunidad de hacer preguntas o comentar sus preocupaciones respecto al motivo por el que acudió a la consulta?</t>
  </si>
  <si>
    <t>c) No acudio a consulta
(pasar a la pregunta 13)</t>
  </si>
  <si>
    <t>4</t>
  </si>
  <si>
    <t>¿El médico  le dio explicaciones fáciles de entender?</t>
  </si>
  <si>
    <t>5</t>
  </si>
  <si>
    <t>¿Entendió usted cómo deberá tomar los medicamentos?</t>
  </si>
  <si>
    <t>c) No le recetaron medicamentos</t>
  </si>
  <si>
    <t>6</t>
  </si>
  <si>
    <t>¿Entendió usted los cuidados que deberá seguir en su casa?</t>
  </si>
  <si>
    <t>c) No le mandaron cuidados</t>
  </si>
  <si>
    <t>7</t>
  </si>
  <si>
    <t>El médico  al decidir su tratamiento,
¿tomó en cuenta sus necesidades y preocupaciones?</t>
  </si>
  <si>
    <t>8</t>
  </si>
  <si>
    <t>¿Dejó de asistir  a alguna consulta por no poder pagarla?</t>
  </si>
  <si>
    <t>a) Si</t>
  </si>
  <si>
    <t>c) No cobran</t>
  </si>
  <si>
    <t>9</t>
  </si>
  <si>
    <t>¿En algún momento dejó de realizarse estudios o cumplir  con su tratamiento (cirugía,  rehabilitación) por no poder pagarlo?</t>
  </si>
  <si>
    <t>10</t>
  </si>
  <si>
    <t>¿Dejó de tomar algún medicamento por no poder pagarlo?</t>
  </si>
  <si>
    <t>11</t>
  </si>
  <si>
    <t>¿Considera que el médico  pasó suficiente tiempo con usted durante la consulta?</t>
  </si>
  <si>
    <t>12</t>
  </si>
  <si>
    <t>Durante su visita a esta unidad médica, ¿tuvo dolor?</t>
  </si>
  <si>
    <t>12.1</t>
  </si>
  <si>
    <t>¿Su dolor fue atendido?</t>
  </si>
  <si>
    <t>13</t>
  </si>
  <si>
    <t>En relación a los medicamentos que le recetaron:</t>
  </si>
  <si>
    <t>a) Le dieron todos los que le recetaron</t>
  </si>
  <si>
    <t>b) Le falto alguno(s) de los que le recetaron</t>
  </si>
  <si>
    <t>c) No se los dieron</t>
  </si>
  <si>
    <t>d) No le recetaron</t>
  </si>
  <si>
    <t>e) Tendrá que comprar
alguno(s)</t>
  </si>
  <si>
    <t>14</t>
  </si>
  <si>
    <t>¿Qué tan contento (satisfecho) está con la calidad de la Atención Médica recibida?</t>
  </si>
  <si>
    <t>a) Mucho (Satisfecho)</t>
  </si>
  <si>
    <t>b) Regular (más o menos satisfecho)</t>
  </si>
  <si>
    <t>c) Nada (Insatisfecho)</t>
  </si>
  <si>
    <r>
      <rPr>
        <sz val="5.5"/>
        <color rgb="FF000000"/>
        <rFont val="Arial"/>
        <family val="2"/>
      </rPr>
      <t>S</t>
    </r>
    <r>
      <rPr>
        <sz val="5.5"/>
        <color rgb="FF000000"/>
        <rFont val="Arial"/>
        <family val="2"/>
      </rPr>
      <t>e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c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ó</t>
    </r>
    <r>
      <rPr>
        <sz val="5.5"/>
        <color rgb="FF000000"/>
        <rFont val="Arial"/>
        <family val="2"/>
      </rPr>
      <t>n</t>
    </r>
  </si>
  <si>
    <r>
      <rPr>
        <sz val="5.5"/>
        <color rgb="FF000000"/>
        <rFont val="Cambria"/>
        <family val="1"/>
      </rPr>
      <t>I</t>
    </r>
    <r>
      <rPr>
        <sz val="5.5"/>
        <color rgb="FF000000"/>
        <rFont val="Cambria"/>
        <family val="1"/>
      </rPr>
      <t>V</t>
    </r>
    <r>
      <rPr>
        <sz val="5.5"/>
        <color rgb="FF000000"/>
        <rFont val="Cambria"/>
        <family val="1"/>
      </rPr>
      <t xml:space="preserve">             </t>
    </r>
    <r>
      <rPr>
        <sz val="5.5"/>
        <color rgb="FF000000"/>
        <rFont val="Cambria"/>
        <family val="1"/>
      </rPr>
      <t xml:space="preserve"> </t>
    </r>
    <r>
      <rPr>
        <sz val="5.5"/>
        <color rgb="FF000000"/>
        <rFont val="Arial"/>
        <family val="2"/>
      </rPr>
      <t>F</t>
    </r>
    <r>
      <rPr>
        <sz val="5.5"/>
        <color rgb="FF000000"/>
        <rFont val="Arial"/>
        <family val="2"/>
      </rPr>
      <t>i</t>
    </r>
    <r>
      <rPr>
        <sz val="5.5"/>
        <color rgb="FF000000"/>
        <rFont val="Arial"/>
        <family val="2"/>
      </rPr>
      <t>r</t>
    </r>
    <r>
      <rPr>
        <sz val="5.5"/>
        <color rgb="FF000000"/>
        <rFont val="Arial"/>
        <family val="2"/>
      </rPr>
      <t>m</t>
    </r>
    <r>
      <rPr>
        <sz val="5.5"/>
        <color rgb="FF000000"/>
        <rFont val="Arial"/>
        <family val="2"/>
      </rPr>
      <t>a</t>
    </r>
    <r>
      <rPr>
        <sz val="5.5"/>
        <color rgb="FF000000"/>
        <rFont val="Arial"/>
        <family val="2"/>
      </rPr>
      <t>s</t>
    </r>
  </si>
  <si>
    <t>Nombre y firma del Aval Ciudadano  o Monitor Institucional</t>
  </si>
  <si>
    <t>No</t>
  </si>
  <si>
    <t>mbre y firm</t>
  </si>
  <si>
    <t>a del Responsable del Establecimiento</t>
  </si>
  <si>
    <t>rehan</t>
  </si>
  <si>
    <t>rehab</t>
  </si>
  <si>
    <t>oftalmo+0</t>
  </si>
  <si>
    <t>oftalmo</t>
  </si>
  <si>
    <t>ortopedia</t>
  </si>
  <si>
    <t>ORTOP 2</t>
  </si>
  <si>
    <t>Hoja 9</t>
  </si>
  <si>
    <t>Hoja 10</t>
  </si>
  <si>
    <r>
      <t xml:space="preserve">III                     </t>
    </r>
    <r>
      <rPr>
        <sz val="9"/>
        <color rgb="FF000000"/>
        <rFont val="Arial"/>
        <family val="2"/>
      </rPr>
      <t>P reguntas                         Respuestas</t>
    </r>
  </si>
  <si>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ó</t>
    </r>
    <r>
      <rPr>
        <sz val="6.5"/>
        <color rgb="FF000000"/>
        <rFont val="Arial"/>
        <family val="2"/>
      </rPr>
      <t>n</t>
    </r>
  </si>
  <si>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x</t>
    </r>
    <r>
      <rPr>
        <sz val="6.5"/>
        <color rgb="FF000000"/>
        <rFont val="Arial"/>
        <family val="2"/>
      </rPr>
      <t>o</t>
    </r>
  </si>
  <si>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p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g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:</t>
    </r>
  </si>
  <si>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v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st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s:</t>
    </r>
  </si>
  <si>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v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st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:</t>
    </r>
  </si>
  <si>
    <r>
      <rPr>
        <sz val="5.5"/>
        <color rgb="FF000000"/>
        <rFont val="Arial"/>
        <family val="2"/>
      </rPr>
      <t>1</t>
    </r>
  </si>
  <si>
    <r>
      <rPr>
        <sz val="6.5"/>
        <color rgb="FF000000"/>
        <rFont val="Arial"/>
        <family val="2"/>
      </rPr>
      <t>¿D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su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v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sp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?</t>
    </r>
  </si>
  <si>
    <r>
      <rPr>
        <sz val="5.5"/>
        <color rgb="FF000000"/>
        <rFont val="Arial"/>
        <family val="2"/>
      </rPr>
      <t>1</t>
    </r>
    <r>
      <rPr>
        <sz val="5.5"/>
        <color rgb="FF000000"/>
        <rFont val="Arial"/>
        <family val="2"/>
      </rPr>
      <t>.</t>
    </r>
    <r>
      <rPr>
        <sz val="5.5"/>
        <color rgb="FF000000"/>
        <rFont val="Arial"/>
        <family val="2"/>
      </rPr>
      <t>1</t>
    </r>
  </si>
  <si>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p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sona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q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ó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sp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o</t>
    </r>
  </si>
  <si>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)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s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al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c</t>
    </r>
    <r>
      <rPr>
        <sz val="6"/>
        <color rgb="FF000000"/>
        <rFont val="Arial"/>
        <family val="2"/>
      </rPr>
      <t>h</t>
    </r>
    <r>
      <rPr>
        <sz val="6"/>
        <color rgb="FF000000"/>
        <rFont val="Arial"/>
        <family val="2"/>
      </rPr>
      <t>iv</t>
    </r>
    <r>
      <rPr>
        <sz val="6"/>
        <color rgb="FF000000"/>
        <rFont val="Arial"/>
        <family val="2"/>
      </rPr>
      <t xml:space="preserve">o
</t>
    </r>
    <r>
      <rPr>
        <sz val="6"/>
        <color rgb="FF000000"/>
        <rFont val="Arial"/>
        <family val="2"/>
      </rPr>
      <t>Cl</t>
    </r>
    <r>
      <rPr>
        <sz val="6"/>
        <color rgb="FF000000"/>
        <rFont val="Arial"/>
        <family val="2"/>
      </rPr>
      <t>í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ico</t>
    </r>
  </si>
  <si>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)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s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al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b</t>
    </r>
    <r>
      <rPr>
        <sz val="6"/>
        <color rgb="FF000000"/>
        <rFont val="Arial"/>
        <family val="2"/>
      </rPr>
      <t>aj</t>
    </r>
    <r>
      <rPr>
        <sz val="6"/>
        <color rgb="FF000000"/>
        <rFont val="Arial"/>
        <family val="2"/>
      </rPr>
      <t xml:space="preserve">o
</t>
    </r>
    <r>
      <rPr>
        <sz val="6"/>
        <color rgb="FF000000"/>
        <rFont val="Arial"/>
        <family val="2"/>
      </rPr>
      <t>So</t>
    </r>
    <r>
      <rPr>
        <sz val="6"/>
        <color rgb="FF000000"/>
        <rFont val="Arial"/>
        <family val="2"/>
      </rPr>
      <t>cial</t>
    </r>
  </si>
  <si>
    <r>
      <rPr>
        <sz val="6"/>
        <color rgb="FF000000"/>
        <rFont val="Arial"/>
        <family val="2"/>
      </rPr>
      <t>k)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s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al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M</t>
    </r>
    <r>
      <rPr>
        <sz val="6"/>
        <color rgb="FF000000"/>
        <rFont val="Arial"/>
        <family val="2"/>
      </rPr>
      <t>ó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lo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 xml:space="preserve">l
</t>
    </r>
    <r>
      <rPr>
        <sz val="6"/>
        <color rgb="FF000000"/>
        <rFont val="Arial"/>
        <family val="2"/>
      </rPr>
      <t>S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g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Po</t>
    </r>
    <r>
      <rPr>
        <sz val="6"/>
        <color rgb="FF000000"/>
        <rFont val="Arial"/>
        <family val="2"/>
      </rPr>
      <t>p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lar</t>
    </r>
  </si>
  <si>
    <r>
      <rPr>
        <sz val="6"/>
        <color rgb="FF000000"/>
        <rFont val="Arial"/>
        <family val="2"/>
      </rPr>
      <t>l)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s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al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V</t>
    </r>
    <r>
      <rPr>
        <sz val="6"/>
        <color rgb="FF000000"/>
        <rFont val="Arial"/>
        <family val="2"/>
      </rPr>
      <t>ig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cia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de
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c</t>
    </r>
    <r>
      <rPr>
        <sz val="6"/>
        <color rgb="FF000000"/>
        <rFont val="Arial"/>
        <family val="2"/>
      </rPr>
      <t>h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s</t>
    </r>
  </si>
  <si>
    <r>
      <rPr>
        <sz val="6"/>
        <color rgb="FF000000"/>
        <rFont val="Arial"/>
        <family val="2"/>
      </rPr>
      <t>m</t>
    </r>
    <r>
      <rPr>
        <sz val="6"/>
        <color rgb="FF000000"/>
        <rFont val="Arial"/>
        <family val="2"/>
      </rPr>
      <t>)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s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al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M</t>
    </r>
    <r>
      <rPr>
        <sz val="6"/>
        <color rgb="FF000000"/>
        <rFont val="Arial"/>
        <family val="2"/>
      </rPr>
      <t>ó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 xml:space="preserve">lo
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In</t>
    </r>
    <r>
      <rPr>
        <sz val="6"/>
        <color rgb="FF000000"/>
        <rFont val="Arial"/>
        <family val="2"/>
      </rPr>
      <t>ca</t>
    </r>
    <r>
      <rPr>
        <sz val="6"/>
        <color rgb="FF000000"/>
        <rFont val="Arial"/>
        <family val="2"/>
      </rPr>
      <t>p</t>
    </r>
    <r>
      <rPr>
        <sz val="6"/>
        <color rgb="FF000000"/>
        <rFont val="Arial"/>
        <family val="2"/>
      </rPr>
      <t>ac</t>
    </r>
    <r>
      <rPr>
        <sz val="6"/>
        <color rgb="FF000000"/>
        <rFont val="Arial"/>
        <family val="2"/>
      </rPr>
      <t>id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s</t>
    </r>
  </si>
  <si>
    <r>
      <rPr>
        <sz val="5.5"/>
        <color rgb="FF000000"/>
        <rFont val="Arial"/>
        <family val="2"/>
      </rPr>
      <t>2</t>
    </r>
  </si>
  <si>
    <r>
      <rPr>
        <sz val="5.5"/>
        <color rgb="FF000000"/>
        <rFont val="Arial"/>
        <family val="2"/>
      </rPr>
      <t>3</t>
    </r>
  </si>
  <si>
    <r>
      <rPr>
        <sz val="6.5"/>
        <color rgb="FF000000"/>
        <rFont val="Arial"/>
        <family val="2"/>
      </rPr>
      <t>¿El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m</t>
    </r>
    <r>
      <rPr>
        <sz val="6.5"/>
        <color rgb="FF000000"/>
        <rFont val="Arial"/>
        <family val="2"/>
      </rPr>
      <t>é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p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h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p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g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m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p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p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sp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m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v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p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q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ó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?</t>
    </r>
  </si>
  <si>
    <r>
      <rPr>
        <sz val="6"/>
        <color rgb="FF000000"/>
        <rFont val="Arial"/>
        <family val="2"/>
      </rPr>
      <t>a)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Sí</t>
    </r>
  </si>
  <si>
    <r>
      <rPr>
        <sz val="6"/>
        <color rgb="FF000000"/>
        <rFont val="Arial"/>
        <family val="2"/>
      </rPr>
      <t>b</t>
    </r>
    <r>
      <rPr>
        <sz val="6"/>
        <color rgb="FF000000"/>
        <rFont val="Arial"/>
        <family val="2"/>
      </rPr>
      <t>)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No</t>
    </r>
  </si>
  <si>
    <r>
      <rPr>
        <sz val="6"/>
        <color rgb="FF000000"/>
        <rFont val="Arial"/>
        <family val="2"/>
      </rPr>
      <t>c)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No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ac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io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co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s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 xml:space="preserve">a
</t>
    </r>
    <r>
      <rPr>
        <sz val="5"/>
        <color rgb="FF000000"/>
        <rFont val="Arial"/>
        <family val="2"/>
      </rPr>
      <t>(</t>
    </r>
    <r>
      <rPr>
        <sz val="5"/>
        <color rgb="FF000000"/>
        <rFont val="Arial"/>
        <family val="2"/>
      </rPr>
      <t>p</t>
    </r>
    <r>
      <rPr>
        <sz val="5"/>
        <color rgb="FF000000"/>
        <rFont val="Arial"/>
        <family val="2"/>
      </rPr>
      <t>a</t>
    </r>
    <r>
      <rPr>
        <sz val="5"/>
        <color rgb="FF000000"/>
        <rFont val="Arial"/>
        <family val="2"/>
      </rPr>
      <t>s</t>
    </r>
    <r>
      <rPr>
        <sz val="5"/>
        <color rgb="FF000000"/>
        <rFont val="Arial"/>
        <family val="2"/>
      </rPr>
      <t>a</t>
    </r>
    <r>
      <rPr>
        <sz val="5"/>
        <color rgb="FF000000"/>
        <rFont val="Arial"/>
        <family val="2"/>
      </rPr>
      <t>r</t>
    </r>
    <r>
      <rPr>
        <sz val="5"/>
        <color rgb="FF000000"/>
        <rFont val="Arial"/>
        <family val="2"/>
      </rPr>
      <t xml:space="preserve"> </t>
    </r>
    <r>
      <rPr>
        <sz val="5"/>
        <color rgb="FF000000"/>
        <rFont val="Arial"/>
        <family val="2"/>
      </rPr>
      <t>a</t>
    </r>
    <r>
      <rPr>
        <sz val="5"/>
        <color rgb="FF000000"/>
        <rFont val="Arial"/>
        <family val="2"/>
      </rPr>
      <t xml:space="preserve"> </t>
    </r>
    <r>
      <rPr>
        <sz val="5"/>
        <color rgb="FF000000"/>
        <rFont val="Arial"/>
        <family val="2"/>
      </rPr>
      <t>la</t>
    </r>
    <r>
      <rPr>
        <sz val="5"/>
        <color rgb="FF000000"/>
        <rFont val="Arial"/>
        <family val="2"/>
      </rPr>
      <t xml:space="preserve"> </t>
    </r>
    <r>
      <rPr>
        <sz val="5"/>
        <color rgb="FF000000"/>
        <rFont val="Arial"/>
        <family val="2"/>
      </rPr>
      <t>p</t>
    </r>
    <r>
      <rPr>
        <sz val="5"/>
        <color rgb="FF000000"/>
        <rFont val="Arial"/>
        <family val="2"/>
      </rPr>
      <t>r</t>
    </r>
    <r>
      <rPr>
        <sz val="5"/>
        <color rgb="FF000000"/>
        <rFont val="Arial"/>
        <family val="2"/>
      </rPr>
      <t>e</t>
    </r>
    <r>
      <rPr>
        <sz val="5"/>
        <color rgb="FF000000"/>
        <rFont val="Arial"/>
        <family val="2"/>
      </rPr>
      <t>g</t>
    </r>
    <r>
      <rPr>
        <sz val="5"/>
        <color rgb="FF000000"/>
        <rFont val="Arial"/>
        <family val="2"/>
      </rPr>
      <t>u</t>
    </r>
    <r>
      <rPr>
        <sz val="5"/>
        <color rgb="FF000000"/>
        <rFont val="Arial"/>
        <family val="2"/>
      </rPr>
      <t>n</t>
    </r>
    <r>
      <rPr>
        <sz val="5"/>
        <color rgb="FF000000"/>
        <rFont val="Arial"/>
        <family val="2"/>
      </rPr>
      <t>t</t>
    </r>
    <r>
      <rPr>
        <sz val="5"/>
        <color rgb="FF000000"/>
        <rFont val="Arial"/>
        <family val="2"/>
      </rPr>
      <t>a</t>
    </r>
    <r>
      <rPr>
        <sz val="5"/>
        <color rgb="FF000000"/>
        <rFont val="Arial"/>
        <family val="2"/>
      </rPr>
      <t xml:space="preserve"> </t>
    </r>
    <r>
      <rPr>
        <sz val="5"/>
        <color rgb="FF000000"/>
        <rFont val="Arial"/>
        <family val="2"/>
      </rPr>
      <t>1</t>
    </r>
    <r>
      <rPr>
        <sz val="5"/>
        <color rgb="FF000000"/>
        <rFont val="Arial"/>
        <family val="2"/>
      </rPr>
      <t>3</t>
    </r>
    <r>
      <rPr>
        <sz val="5"/>
        <color rgb="FF000000"/>
        <rFont val="Arial"/>
        <family val="2"/>
      </rPr>
      <t>)</t>
    </r>
  </si>
  <si>
    <r>
      <rPr>
        <sz val="5.5"/>
        <color rgb="FF000000"/>
        <rFont val="Arial"/>
        <family val="2"/>
      </rPr>
      <t>4</t>
    </r>
  </si>
  <si>
    <r>
      <rPr>
        <sz val="6.5"/>
        <color rgb="FF000000"/>
        <rFont val="Arial"/>
        <family val="2"/>
      </rPr>
      <t>¿El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m</t>
    </r>
    <r>
      <rPr>
        <sz val="6.5"/>
        <color rgb="FF000000"/>
        <rFont val="Arial"/>
        <family val="2"/>
      </rPr>
      <t>é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x</t>
    </r>
    <r>
      <rPr>
        <sz val="6.5"/>
        <color rgb="FF000000"/>
        <rFont val="Arial"/>
        <family val="2"/>
      </rPr>
      <t>p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f</t>
    </r>
    <r>
      <rPr>
        <sz val="6.5"/>
        <color rgb="FF000000"/>
        <rFont val="Arial"/>
        <family val="2"/>
      </rPr>
      <t>á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?</t>
    </r>
  </si>
  <si>
    <r>
      <rPr>
        <sz val="5.5"/>
        <color rgb="FF000000"/>
        <rFont val="Arial"/>
        <family val="2"/>
      </rPr>
      <t>5</t>
    </r>
  </si>
  <si>
    <r>
      <rPr>
        <sz val="6.5"/>
        <color rgb="FF000000"/>
        <rFont val="Arial"/>
        <family val="2"/>
      </rPr>
      <t>¿E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ó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st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ó</t>
    </r>
    <r>
      <rPr>
        <sz val="6.5"/>
        <color rgb="FF000000"/>
        <rFont val="Arial"/>
        <family val="2"/>
      </rPr>
      <t>m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b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á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m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m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m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s?</t>
    </r>
  </si>
  <si>
    <r>
      <rPr>
        <sz val="6"/>
        <color rgb="FF000000"/>
        <rFont val="Arial"/>
        <family val="2"/>
      </rPr>
      <t>c)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No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le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c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m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ica</t>
    </r>
    <r>
      <rPr>
        <sz val="6"/>
        <color rgb="FF000000"/>
        <rFont val="Arial"/>
        <family val="2"/>
      </rPr>
      <t>m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s</t>
    </r>
  </si>
  <si>
    <r>
      <rPr>
        <sz val="5.5"/>
        <color rgb="FF000000"/>
        <rFont val="Arial"/>
        <family val="2"/>
      </rPr>
      <t>6</t>
    </r>
  </si>
  <si>
    <r>
      <rPr>
        <sz val="6.5"/>
        <color rgb="FF000000"/>
        <rFont val="Arial"/>
        <family val="2"/>
      </rPr>
      <t>¿E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ó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st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q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b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á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g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su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sa?</t>
    </r>
  </si>
  <si>
    <r>
      <rPr>
        <sz val="6"/>
        <color rgb="FF000000"/>
        <rFont val="Arial"/>
        <family val="2"/>
      </rPr>
      <t>c)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No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le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m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c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id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s</t>
    </r>
  </si>
  <si>
    <r>
      <rPr>
        <sz val="5.5"/>
        <color rgb="FF000000"/>
        <rFont val="Arial"/>
        <family val="2"/>
      </rPr>
      <t>7</t>
    </r>
  </si>
  <si>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m</t>
    </r>
    <r>
      <rPr>
        <sz val="6.5"/>
        <color rgb="FF000000"/>
        <rFont val="Arial"/>
        <family val="2"/>
      </rPr>
      <t>é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su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m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,
</t>
    </r>
    <r>
      <rPr>
        <sz val="6.5"/>
        <color rgb="FF000000"/>
        <rFont val="Arial"/>
        <family val="2"/>
      </rPr>
      <t>¿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m</t>
    </r>
    <r>
      <rPr>
        <sz val="6.5"/>
        <color rgb="FF000000"/>
        <rFont val="Arial"/>
        <family val="2"/>
      </rPr>
      <t>ó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y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p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p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s?</t>
    </r>
  </si>
  <si>
    <r>
      <rPr>
        <sz val="5.5"/>
        <color rgb="FF000000"/>
        <rFont val="Arial"/>
        <family val="2"/>
      </rPr>
      <t>8</t>
    </r>
  </si>
  <si>
    <r>
      <rPr>
        <sz val="6.5"/>
        <color rgb="FF000000"/>
        <rFont val="Arial"/>
        <family val="2"/>
      </rPr>
      <t>¿D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j</t>
    </r>
    <r>
      <rPr>
        <sz val="6.5"/>
        <color rgb="FF000000"/>
        <rFont val="Arial"/>
        <family val="2"/>
      </rPr>
      <t>ó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stir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g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p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p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p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g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?</t>
    </r>
  </si>
  <si>
    <r>
      <rPr>
        <sz val="6"/>
        <color rgb="FF000000"/>
        <rFont val="Arial"/>
        <family val="2"/>
      </rPr>
      <t>a)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Si</t>
    </r>
  </si>
  <si>
    <r>
      <rPr>
        <sz val="6"/>
        <color rgb="FF000000"/>
        <rFont val="Arial"/>
        <family val="2"/>
      </rPr>
      <t>c)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No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c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b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an</t>
    </r>
  </si>
  <si>
    <r>
      <rPr>
        <sz val="5.5"/>
        <color rgb="FF000000"/>
        <rFont val="Arial"/>
        <family val="2"/>
      </rPr>
      <t>9</t>
    </r>
  </si>
  <si>
    <r>
      <rPr>
        <sz val="6.5"/>
        <color rgb="FF000000"/>
        <rFont val="Arial"/>
        <family val="2"/>
      </rPr>
      <t>¿En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g</t>
    </r>
    <r>
      <rPr>
        <sz val="6.5"/>
        <color rgb="FF000000"/>
        <rFont val="Arial"/>
        <family val="2"/>
      </rPr>
      <t>ú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m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m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j</t>
    </r>
    <r>
      <rPr>
        <sz val="6.5"/>
        <color rgb="FF000000"/>
        <rFont val="Arial"/>
        <family val="2"/>
      </rPr>
      <t>ó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z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se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st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m</t>
    </r>
    <r>
      <rPr>
        <sz val="6.5"/>
        <color rgb="FF000000"/>
        <rFont val="Arial"/>
        <family val="2"/>
      </rPr>
      <t>p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su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m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(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g</t>
    </r>
    <r>
      <rPr>
        <sz val="6.5"/>
        <color rgb="FF000000"/>
        <rFont val="Arial"/>
        <family val="2"/>
      </rPr>
      <t>í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,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h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b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ó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)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p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p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p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g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?</t>
    </r>
  </si>
  <si>
    <r>
      <rPr>
        <sz val="5.5"/>
        <color rgb="FF000000"/>
        <rFont val="Arial"/>
        <family val="2"/>
      </rPr>
      <t>10</t>
    </r>
  </si>
  <si>
    <r>
      <rPr>
        <sz val="6.5"/>
        <color rgb="FF000000"/>
        <rFont val="Arial"/>
        <family val="2"/>
      </rPr>
      <t>¿D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j</t>
    </r>
    <r>
      <rPr>
        <sz val="6.5"/>
        <color rgb="FF000000"/>
        <rFont val="Arial"/>
        <family val="2"/>
      </rPr>
      <t>ó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m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g</t>
    </r>
    <r>
      <rPr>
        <sz val="6.5"/>
        <color rgb="FF000000"/>
        <rFont val="Arial"/>
        <family val="2"/>
      </rPr>
      <t>ú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m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m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p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p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p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g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?</t>
    </r>
  </si>
  <si>
    <r>
      <rPr>
        <sz val="5.5"/>
        <color rgb="FF000000"/>
        <rFont val="Arial"/>
        <family val="2"/>
      </rPr>
      <t>11</t>
    </r>
  </si>
  <si>
    <r>
      <rPr>
        <sz val="6.5"/>
        <color rgb="FF000000"/>
        <rFont val="Arial"/>
        <family val="2"/>
      </rPr>
      <t>¿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q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m</t>
    </r>
    <r>
      <rPr>
        <sz val="6.5"/>
        <color rgb="FF000000"/>
        <rFont val="Arial"/>
        <family val="2"/>
      </rPr>
      <t>é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p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só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f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m</t>
    </r>
    <r>
      <rPr>
        <sz val="6.5"/>
        <color rgb="FF000000"/>
        <rFont val="Arial"/>
        <family val="2"/>
      </rPr>
      <t>p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st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?</t>
    </r>
  </si>
  <si>
    <r>
      <rPr>
        <sz val="5.5"/>
        <color rgb="FF000000"/>
        <rFont val="Arial"/>
        <family val="2"/>
      </rPr>
      <t>12</t>
    </r>
  </si>
  <si>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su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v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sta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m</t>
    </r>
    <r>
      <rPr>
        <sz val="6.5"/>
        <color rgb="FF000000"/>
        <rFont val="Arial"/>
        <family val="2"/>
      </rPr>
      <t>é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,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¿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v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?</t>
    </r>
  </si>
  <si>
    <r>
      <rPr>
        <sz val="5.5"/>
        <color rgb="FF000000"/>
        <rFont val="Arial"/>
        <family val="2"/>
      </rPr>
      <t>1</t>
    </r>
    <r>
      <rPr>
        <sz val="5.5"/>
        <color rgb="FF000000"/>
        <rFont val="Arial"/>
        <family val="2"/>
      </rPr>
      <t>2</t>
    </r>
    <r>
      <rPr>
        <sz val="5.5"/>
        <color rgb="FF000000"/>
        <rFont val="Arial"/>
        <family val="2"/>
      </rPr>
      <t>.</t>
    </r>
    <r>
      <rPr>
        <sz val="5.5"/>
        <color rgb="FF000000"/>
        <rFont val="Arial"/>
        <family val="2"/>
      </rPr>
      <t>1</t>
    </r>
  </si>
  <si>
    <r>
      <rPr>
        <sz val="6.5"/>
        <color rgb="FF000000"/>
        <rFont val="Arial"/>
        <family val="2"/>
      </rPr>
      <t>¿Su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f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?</t>
    </r>
  </si>
  <si>
    <r>
      <rPr>
        <sz val="5.5"/>
        <color rgb="FF000000"/>
        <rFont val="Arial"/>
        <family val="2"/>
      </rPr>
      <t>13</t>
    </r>
  </si>
  <si>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ó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m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m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q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:</t>
    </r>
  </si>
  <si>
    <r>
      <rPr>
        <sz val="6"/>
        <color rgb="FF000000"/>
        <rFont val="Arial"/>
        <family val="2"/>
      </rPr>
      <t>a)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lo</t>
    </r>
    <r>
      <rPr>
        <sz val="6"/>
        <color rgb="FF000000"/>
        <rFont val="Arial"/>
        <family val="2"/>
      </rPr>
      <t>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q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le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c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n</t>
    </r>
  </si>
  <si>
    <r>
      <rPr>
        <sz val="6"/>
        <color rgb="FF000000"/>
        <rFont val="Arial"/>
        <family val="2"/>
      </rPr>
      <t>b</t>
    </r>
    <r>
      <rPr>
        <sz val="6"/>
        <color rgb="FF000000"/>
        <rFont val="Arial"/>
        <family val="2"/>
      </rPr>
      <t>)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f</t>
    </r>
    <r>
      <rPr>
        <sz val="6"/>
        <color rgb="FF000000"/>
        <rFont val="Arial"/>
        <family val="2"/>
      </rPr>
      <t>al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alg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(</t>
    </r>
    <r>
      <rPr>
        <sz val="6"/>
        <color rgb="FF000000"/>
        <rFont val="Arial"/>
        <family val="2"/>
      </rPr>
      <t>s</t>
    </r>
    <r>
      <rPr>
        <sz val="6"/>
        <color rgb="FF000000"/>
        <rFont val="Arial"/>
        <family val="2"/>
      </rPr>
      <t>)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lo</t>
    </r>
    <r>
      <rPr>
        <sz val="6"/>
        <color rgb="FF000000"/>
        <rFont val="Arial"/>
        <family val="2"/>
      </rPr>
      <t>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q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le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c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n</t>
    </r>
  </si>
  <si>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)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á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q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c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m</t>
    </r>
    <r>
      <rPr>
        <sz val="6"/>
        <color rgb="FF000000"/>
        <rFont val="Arial"/>
        <family val="2"/>
      </rPr>
      <t>p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 xml:space="preserve">ar
</t>
    </r>
    <r>
      <rPr>
        <sz val="6"/>
        <color rgb="FF000000"/>
        <rFont val="Arial"/>
        <family val="2"/>
      </rPr>
      <t>alg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(</t>
    </r>
    <r>
      <rPr>
        <sz val="6"/>
        <color rgb="FF000000"/>
        <rFont val="Arial"/>
        <family val="2"/>
      </rPr>
      <t>s</t>
    </r>
    <r>
      <rPr>
        <sz val="6"/>
        <color rgb="FF000000"/>
        <rFont val="Arial"/>
        <family val="2"/>
      </rPr>
      <t>)</t>
    </r>
  </si>
  <si>
    <r>
      <rPr>
        <sz val="6.5"/>
        <color rgb="FF000000"/>
        <rFont val="Arial"/>
        <family val="2"/>
      </rPr>
      <t>14</t>
    </r>
  </si>
  <si>
    <r>
      <rPr>
        <sz val="6.5"/>
        <color rgb="FF000000"/>
        <rFont val="Arial"/>
        <family val="2"/>
      </rPr>
      <t>¿Q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é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(sa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sf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h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)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stá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ó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M</t>
    </r>
    <r>
      <rPr>
        <sz val="6.5"/>
        <color rgb="FF000000"/>
        <rFont val="Arial"/>
        <family val="2"/>
      </rPr>
      <t>é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b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?</t>
    </r>
  </si>
  <si>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)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M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h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(S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sf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h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)</t>
    </r>
  </si>
  <si>
    <r>
      <rPr>
        <sz val="6.5"/>
        <color rgb="FF000000"/>
        <rFont val="Arial"/>
        <family val="2"/>
      </rPr>
      <t>b</t>
    </r>
    <r>
      <rPr>
        <sz val="6.5"/>
        <color rgb="FF000000"/>
        <rFont val="Arial"/>
        <family val="2"/>
      </rPr>
      <t>)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g</t>
    </r>
    <r>
      <rPr>
        <sz val="6.5"/>
        <color rgb="FF000000"/>
        <rFont val="Arial"/>
        <family val="2"/>
      </rPr>
      <t>u</t>
    </r>
    <r>
      <rPr>
        <sz val="6.5"/>
        <color rgb="FF000000"/>
        <rFont val="Arial"/>
        <family val="2"/>
      </rPr>
      <t>l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r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(</t>
    </r>
    <r>
      <rPr>
        <sz val="6.5"/>
        <color rgb="FF000000"/>
        <rFont val="Arial"/>
        <family val="2"/>
      </rPr>
      <t>m</t>
    </r>
    <r>
      <rPr>
        <sz val="6.5"/>
        <color rgb="FF000000"/>
        <rFont val="Arial"/>
        <family val="2"/>
      </rPr>
      <t>á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m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s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sa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sf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h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)</t>
    </r>
  </si>
  <si>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)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>a</t>
    </r>
    <r>
      <rPr>
        <sz val="6.5"/>
        <color rgb="FF000000"/>
        <rFont val="Arial"/>
        <family val="2"/>
      </rPr>
      <t xml:space="preserve"> </t>
    </r>
    <r>
      <rPr>
        <sz val="6.5"/>
        <color rgb="FF000000"/>
        <rFont val="Arial"/>
        <family val="2"/>
      </rPr>
      <t>(I</t>
    </r>
    <r>
      <rPr>
        <sz val="6.5"/>
        <color rgb="FF000000"/>
        <rFont val="Arial"/>
        <family val="2"/>
      </rPr>
      <t>n</t>
    </r>
    <r>
      <rPr>
        <sz val="6.5"/>
        <color rgb="FF000000"/>
        <rFont val="Arial"/>
        <family val="2"/>
      </rPr>
      <t>sa</t>
    </r>
    <r>
      <rPr>
        <sz val="6.5"/>
        <color rgb="FF000000"/>
        <rFont val="Arial"/>
        <family val="2"/>
      </rPr>
      <t>t</t>
    </r>
    <r>
      <rPr>
        <sz val="6.5"/>
        <color rgb="FF000000"/>
        <rFont val="Arial"/>
        <family val="2"/>
      </rPr>
      <t>i</t>
    </r>
    <r>
      <rPr>
        <sz val="6.5"/>
        <color rgb="FF000000"/>
        <rFont val="Arial"/>
        <family val="2"/>
      </rPr>
      <t>sf</t>
    </r>
    <r>
      <rPr>
        <sz val="6.5"/>
        <color rgb="FF000000"/>
        <rFont val="Arial"/>
        <family val="2"/>
      </rPr>
      <t>e</t>
    </r>
    <r>
      <rPr>
        <sz val="6.5"/>
        <color rgb="FF000000"/>
        <rFont val="Arial"/>
        <family val="2"/>
      </rPr>
      <t>c</t>
    </r>
    <r>
      <rPr>
        <sz val="6.5"/>
        <color rgb="FF000000"/>
        <rFont val="Arial"/>
        <family val="2"/>
      </rPr>
      <t>h</t>
    </r>
    <r>
      <rPr>
        <sz val="6.5"/>
        <color rgb="FF000000"/>
        <rFont val="Arial"/>
        <family val="2"/>
      </rPr>
      <t>o</t>
    </r>
    <r>
      <rPr>
        <sz val="6.5"/>
        <color rgb="FF000000"/>
        <rFont val="Arial"/>
        <family val="2"/>
      </rPr>
      <t>)</t>
    </r>
  </si>
  <si>
    <t>Suma Total INRLGII</t>
  </si>
  <si>
    <t>INRLGII</t>
  </si>
  <si>
    <t>Avales</t>
  </si>
  <si>
    <r>
      <t xml:space="preserve">III                     </t>
    </r>
    <r>
      <rPr>
        <b/>
        <sz val="8"/>
        <color rgb="FF000000"/>
        <rFont val="Arial"/>
        <family val="2"/>
      </rPr>
      <t>P reguntas                      Respuestas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</si>
</sst>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sz val="9"/>
      <color rgb="FF000000"/>
      <name val="Arial"/>
      <family val="2"/>
    </font>
    <font>
      <sz val="5"/>
      <color rgb="FF000000"/>
      <name val="Arial"/>
      <family val="2"/>
    </font>
    <font>
      <sz val="6.5"/>
      <color rgb="FF000000"/>
      <name val="Arial"/>
      <family val="2"/>
    </font>
    <font>
      <b/>
      <sz val="7"/>
      <color rgb="FF000000"/>
      <name val="Arial"/>
      <family val="2"/>
    </font>
    <font>
      <b/>
      <sz val="6"/>
      <color rgb="FF000000"/>
      <name val="Arial"/>
      <family val="2"/>
    </font>
    <font>
      <b/>
      <sz val="6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7"/>
      <color rgb="FF000000"/>
      <name val="Calibri"/>
      <family val="2"/>
      <charset val="204"/>
    </font>
    <font>
      <sz val="5.5"/>
      <color rgb="FF000000"/>
      <name val="Arial"/>
      <family val="2"/>
    </font>
    <font>
      <sz val="5.5"/>
      <color rgb="FF000000"/>
      <name val="Cambria"/>
      <family val="1"/>
    </font>
    <font>
      <sz val="9"/>
      <color rgb="FF000000"/>
      <name val="Cambria"/>
      <family val="1"/>
    </font>
    <font>
      <sz val="9"/>
      <color rgb="FF000000"/>
      <name val="Calibri"/>
      <family val="2"/>
      <charset val="204"/>
    </font>
    <font>
      <b/>
      <sz val="5.5"/>
      <color rgb="FF000000"/>
      <name val="Arial"/>
      <family val="2"/>
    </font>
    <font>
      <b/>
      <sz val="5"/>
      <color rgb="FF000000"/>
      <name val="Arial"/>
      <family val="2"/>
    </font>
    <font>
      <b/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  <charset val="204"/>
    </font>
    <font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color rgb="FF000000"/>
      <name val="Arial"/>
      <family val="2"/>
    </font>
    <font>
      <b/>
      <sz val="8"/>
      <color rgb="FF00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F1F1F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0" fillId="0" borderId="0" xfId="0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2" fontId="0" fillId="4" borderId="15" xfId="0" applyNumberFormat="1" applyFill="1" applyBorder="1"/>
    <xf numFmtId="0" fontId="5" fillId="0" borderId="16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4" borderId="17" xfId="0" applyNumberFormat="1" applyFill="1" applyBorder="1"/>
    <xf numFmtId="0" fontId="5" fillId="0" borderId="18" xfId="0" applyFont="1" applyBorder="1" applyAlignment="1">
      <alignment horizontal="left" vertical="center"/>
    </xf>
    <xf numFmtId="0" fontId="0" fillId="3" borderId="1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2" fontId="0" fillId="0" borderId="15" xfId="0" applyNumberFormat="1" applyBorder="1"/>
    <xf numFmtId="2" fontId="0" fillId="0" borderId="21" xfId="0" applyNumberFormat="1" applyBorder="1"/>
    <xf numFmtId="2" fontId="0" fillId="4" borderId="21" xfId="0" applyNumberFormat="1" applyFill="1" applyBorder="1"/>
    <xf numFmtId="0" fontId="0" fillId="0" borderId="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0" fillId="6" borderId="2" xfId="0" applyFont="1" applyFill="1" applyBorder="1" applyAlignment="1">
      <alignment horizontal="left" vertical="top"/>
    </xf>
    <xf numFmtId="2" fontId="0" fillId="0" borderId="0" xfId="0" applyNumberFormat="1"/>
    <xf numFmtId="0" fontId="0" fillId="6" borderId="7" xfId="0" applyFill="1" applyBorder="1" applyAlignment="1">
      <alignment horizontal="left" vertical="top"/>
    </xf>
    <xf numFmtId="2" fontId="0" fillId="0" borderId="29" xfId="0" applyNumberFormat="1" applyBorder="1"/>
    <xf numFmtId="2" fontId="0" fillId="4" borderId="29" xfId="0" applyNumberFormat="1" applyFill="1" applyBorder="1"/>
    <xf numFmtId="0" fontId="5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33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0" fillId="5" borderId="29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0" fillId="4" borderId="29" xfId="0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1" fillId="0" borderId="39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4" fillId="0" borderId="8" xfId="0" applyFont="1" applyBorder="1" applyAlignment="1">
      <alignment horizontal="right" vertical="top"/>
    </xf>
    <xf numFmtId="0" fontId="4" fillId="0" borderId="39" xfId="0" applyFont="1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top"/>
    </xf>
    <xf numFmtId="0" fontId="13" fillId="5" borderId="7" xfId="0" applyFont="1" applyFill="1" applyBorder="1" applyAlignment="1">
      <alignment horizontal="left" vertical="top"/>
    </xf>
    <xf numFmtId="0" fontId="0" fillId="5" borderId="0" xfId="0" applyFill="1" applyBorder="1" applyAlignment="1">
      <alignment horizontal="center" vertical="center"/>
    </xf>
    <xf numFmtId="2" fontId="0" fillId="5" borderId="29" xfId="0" applyNumberFormat="1" applyFill="1" applyBorder="1"/>
    <xf numFmtId="0" fontId="15" fillId="2" borderId="5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4" fillId="0" borderId="33" xfId="0" applyFont="1" applyBorder="1" applyAlignment="1">
      <alignment vertical="center"/>
    </xf>
    <xf numFmtId="0" fontId="4" fillId="0" borderId="18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2" fontId="0" fillId="5" borderId="15" xfId="0" applyNumberFormat="1" applyFill="1" applyBorder="1"/>
    <xf numFmtId="2" fontId="0" fillId="4" borderId="14" xfId="0" applyNumberFormat="1" applyFill="1" applyBorder="1" applyAlignment="1">
      <alignment horizontal="right" vertical="center"/>
    </xf>
    <xf numFmtId="2" fontId="0" fillId="5" borderId="14" xfId="0" applyNumberFormat="1" applyFill="1" applyBorder="1" applyAlignment="1">
      <alignment horizontal="right" vertical="center"/>
    </xf>
    <xf numFmtId="2" fontId="0" fillId="4" borderId="29" xfId="0" applyNumberForma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4" borderId="48" xfId="0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21" fillId="0" borderId="0" xfId="0" applyFont="1"/>
    <xf numFmtId="0" fontId="17" fillId="2" borderId="10" xfId="0" applyFont="1" applyFill="1" applyBorder="1" applyAlignment="1">
      <alignment horizontal="center" vertical="center"/>
    </xf>
    <xf numFmtId="0" fontId="19" fillId="0" borderId="45" xfId="0" applyFont="1" applyBorder="1" applyAlignment="1">
      <alignment horizontal="left" vertical="center"/>
    </xf>
    <xf numFmtId="0" fontId="19" fillId="0" borderId="53" xfId="0" applyFont="1" applyBorder="1" applyAlignment="1">
      <alignment horizontal="left" vertical="center"/>
    </xf>
    <xf numFmtId="0" fontId="22" fillId="0" borderId="45" xfId="0" applyFont="1" applyBorder="1" applyAlignment="1">
      <alignment horizontal="left" vertical="center"/>
    </xf>
    <xf numFmtId="0" fontId="22" fillId="0" borderId="40" xfId="0" applyFont="1" applyBorder="1" applyAlignment="1">
      <alignment horizontal="left" vertical="center"/>
    </xf>
    <xf numFmtId="0" fontId="22" fillId="0" borderId="40" xfId="0" applyFont="1" applyBorder="1" applyAlignment="1">
      <alignment horizontal="left" vertical="center" wrapText="1"/>
    </xf>
    <xf numFmtId="0" fontId="22" fillId="0" borderId="53" xfId="0" applyFont="1" applyBorder="1" applyAlignment="1">
      <alignment horizontal="left" vertical="center" wrapText="1"/>
    </xf>
    <xf numFmtId="0" fontId="22" fillId="0" borderId="26" xfId="0" applyFont="1" applyBorder="1" applyAlignment="1">
      <alignment vertical="center"/>
    </xf>
    <xf numFmtId="0" fontId="22" fillId="0" borderId="53" xfId="0" applyFont="1" applyBorder="1" applyAlignment="1">
      <alignment vertical="center" wrapText="1"/>
    </xf>
    <xf numFmtId="0" fontId="22" fillId="0" borderId="45" xfId="0" applyFont="1" applyBorder="1" applyAlignment="1">
      <alignment horizontal="left" vertical="center" wrapText="1"/>
    </xf>
    <xf numFmtId="0" fontId="22" fillId="0" borderId="53" xfId="0" applyFont="1" applyBorder="1" applyAlignment="1">
      <alignment horizontal="left" vertical="center"/>
    </xf>
    <xf numFmtId="0" fontId="0" fillId="9" borderId="14" xfId="0" applyFill="1" applyBorder="1" applyAlignment="1">
      <alignment horizontal="center" vertical="center"/>
    </xf>
    <xf numFmtId="2" fontId="0" fillId="7" borderId="15" xfId="0" applyNumberFormat="1" applyFill="1" applyBorder="1" applyAlignment="1">
      <alignment vertical="center"/>
    </xf>
    <xf numFmtId="2" fontId="0" fillId="5" borderId="15" xfId="0" applyNumberFormat="1" applyFill="1" applyBorder="1" applyAlignment="1">
      <alignment vertical="center"/>
    </xf>
    <xf numFmtId="2" fontId="0" fillId="0" borderId="0" xfId="0" applyNumberFormat="1" applyAlignment="1">
      <alignment vertical="center"/>
    </xf>
    <xf numFmtId="2" fontId="0" fillId="8" borderId="15" xfId="0" applyNumberFormat="1" applyFill="1" applyBorder="1" applyAlignment="1">
      <alignment vertical="center"/>
    </xf>
    <xf numFmtId="2" fontId="0" fillId="5" borderId="29" xfId="0" applyNumberFormat="1" applyFill="1" applyBorder="1" applyAlignment="1">
      <alignment vertical="center"/>
    </xf>
    <xf numFmtId="2" fontId="0" fillId="8" borderId="29" xfId="0" applyNumberFormat="1" applyFill="1" applyBorder="1" applyAlignment="1">
      <alignment vertical="center"/>
    </xf>
    <xf numFmtId="2" fontId="0" fillId="9" borderId="15" xfId="0" applyNumberFormat="1" applyFill="1" applyBorder="1" applyAlignment="1">
      <alignment vertical="center"/>
    </xf>
    <xf numFmtId="2" fontId="0" fillId="9" borderId="29" xfId="0" applyNumberFormat="1" applyFill="1" applyBorder="1" applyAlignment="1">
      <alignment vertical="center"/>
    </xf>
    <xf numFmtId="2" fontId="0" fillId="4" borderId="15" xfId="0" applyNumberFormat="1" applyFill="1" applyBorder="1" applyAlignment="1">
      <alignment horizontal="right" vertical="center"/>
    </xf>
    <xf numFmtId="2" fontId="0" fillId="7" borderId="15" xfId="0" applyNumberFormat="1" applyFill="1" applyBorder="1" applyAlignment="1">
      <alignment horizontal="right" vertical="center"/>
    </xf>
    <xf numFmtId="2" fontId="0" fillId="5" borderId="15" xfId="0" applyNumberFormat="1" applyFill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2" fontId="0" fillId="8" borderId="15" xfId="0" applyNumberFormat="1" applyFill="1" applyBorder="1" applyAlignment="1">
      <alignment horizontal="right" vertical="center"/>
    </xf>
    <xf numFmtId="2" fontId="0" fillId="5" borderId="29" xfId="0" applyNumberFormat="1" applyFill="1" applyBorder="1" applyAlignment="1">
      <alignment horizontal="right" vertical="center"/>
    </xf>
    <xf numFmtId="2" fontId="0" fillId="8" borderId="29" xfId="0" applyNumberForma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7" fillId="5" borderId="31" xfId="0" applyFont="1" applyFill="1" applyBorder="1" applyAlignment="1">
      <alignment horizontal="left" vertical="top"/>
    </xf>
    <xf numFmtId="0" fontId="18" fillId="5" borderId="31" xfId="0" applyFont="1" applyFill="1" applyBorder="1" applyAlignment="1">
      <alignment horizontal="left" vertical="top"/>
    </xf>
    <xf numFmtId="2" fontId="0" fillId="5" borderId="17" xfId="0" applyNumberFormat="1" applyFill="1" applyBorder="1" applyAlignment="1">
      <alignment horizontal="right" vertical="center"/>
    </xf>
    <xf numFmtId="2" fontId="0" fillId="4" borderId="17" xfId="0" applyNumberForma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0" fillId="4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top"/>
    </xf>
    <xf numFmtId="0" fontId="0" fillId="6" borderId="27" xfId="0" applyFill="1" applyBorder="1" applyAlignment="1">
      <alignment horizontal="center" vertical="top"/>
    </xf>
    <xf numFmtId="0" fontId="0" fillId="6" borderId="24" xfId="0" applyFill="1" applyBorder="1" applyAlignment="1">
      <alignment horizontal="center" vertical="top"/>
    </xf>
    <xf numFmtId="0" fontId="0" fillId="6" borderId="28" xfId="0" applyFill="1" applyBorder="1" applyAlignment="1">
      <alignment horizontal="center" vertical="top"/>
    </xf>
    <xf numFmtId="0" fontId="0" fillId="6" borderId="25" xfId="0" applyFill="1" applyBorder="1" applyAlignment="1">
      <alignment horizontal="center" vertical="top"/>
    </xf>
    <xf numFmtId="0" fontId="0" fillId="6" borderId="21" xfId="0" applyFill="1" applyBorder="1" applyAlignment="1">
      <alignment horizontal="center" vertical="top"/>
    </xf>
    <xf numFmtId="0" fontId="10" fillId="6" borderId="26" xfId="0" applyFont="1" applyFill="1" applyBorder="1" applyAlignment="1">
      <alignment horizontal="right" vertical="top"/>
    </xf>
    <xf numFmtId="0" fontId="10" fillId="6" borderId="22" xfId="0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top"/>
    </xf>
    <xf numFmtId="0" fontId="11" fillId="6" borderId="22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top"/>
    </xf>
    <xf numFmtId="0" fontId="0" fillId="4" borderId="36" xfId="0" applyFill="1" applyBorder="1" applyAlignment="1">
      <alignment horizontal="center" vertical="center"/>
    </xf>
    <xf numFmtId="0" fontId="5" fillId="0" borderId="3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5" borderId="23" xfId="0" applyFill="1" applyBorder="1" applyAlignment="1">
      <alignment horizontal="center" vertical="top"/>
    </xf>
    <xf numFmtId="0" fontId="0" fillId="5" borderId="27" xfId="0" applyFill="1" applyBorder="1" applyAlignment="1">
      <alignment horizontal="center" vertical="top"/>
    </xf>
    <xf numFmtId="0" fontId="0" fillId="5" borderId="24" xfId="0" applyFill="1" applyBorder="1" applyAlignment="1">
      <alignment horizontal="center" vertical="top"/>
    </xf>
    <xf numFmtId="0" fontId="0" fillId="5" borderId="28" xfId="0" applyFill="1" applyBorder="1" applyAlignment="1">
      <alignment horizontal="center" vertical="top"/>
    </xf>
    <xf numFmtId="0" fontId="0" fillId="5" borderId="25" xfId="0" applyFill="1" applyBorder="1" applyAlignment="1">
      <alignment horizontal="center" vertical="top"/>
    </xf>
    <xf numFmtId="0" fontId="0" fillId="5" borderId="21" xfId="0" applyFill="1" applyBorder="1" applyAlignment="1">
      <alignment horizontal="center" vertical="top"/>
    </xf>
    <xf numFmtId="0" fontId="0" fillId="5" borderId="15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10" fillId="5" borderId="26" xfId="0" applyFont="1" applyFill="1" applyBorder="1" applyAlignment="1">
      <alignment horizontal="right" vertical="top"/>
    </xf>
    <xf numFmtId="0" fontId="10" fillId="5" borderId="22" xfId="0" applyFont="1" applyFill="1" applyBorder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1" fillId="5" borderId="4" xfId="0" applyFont="1" applyFill="1" applyBorder="1" applyAlignment="1">
      <alignment horizontal="left" vertical="top"/>
    </xf>
    <xf numFmtId="0" fontId="11" fillId="5" borderId="22" xfId="0" applyFont="1" applyFill="1" applyBorder="1" applyAlignment="1">
      <alignment horizontal="left" vertical="top"/>
    </xf>
    <xf numFmtId="0" fontId="10" fillId="0" borderId="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/>
    </xf>
    <xf numFmtId="2" fontId="0" fillId="5" borderId="15" xfId="0" applyNumberFormat="1" applyFill="1" applyBorder="1" applyAlignment="1">
      <alignment horizontal="center" vertical="center"/>
    </xf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4" fontId="16" fillId="0" borderId="8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2" fontId="0" fillId="4" borderId="17" xfId="0" applyNumberFormat="1" applyFill="1" applyBorder="1" applyAlignment="1">
      <alignment horizontal="center" vertical="center"/>
    </xf>
    <xf numFmtId="0" fontId="12" fillId="5" borderId="41" xfId="0" applyFont="1" applyFill="1" applyBorder="1" applyAlignment="1">
      <alignment horizontal="left" vertical="top"/>
    </xf>
    <xf numFmtId="0" fontId="0" fillId="0" borderId="41" xfId="0" applyBorder="1"/>
    <xf numFmtId="0" fontId="0" fillId="5" borderId="44" xfId="0" applyFill="1" applyBorder="1" applyAlignment="1">
      <alignment horizontal="center" vertical="top"/>
    </xf>
    <xf numFmtId="0" fontId="0" fillId="5" borderId="9" xfId="0" applyFill="1" applyBorder="1" applyAlignment="1">
      <alignment horizontal="center" vertical="top"/>
    </xf>
    <xf numFmtId="0" fontId="2" fillId="5" borderId="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top"/>
    </xf>
    <xf numFmtId="0" fontId="4" fillId="4" borderId="6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14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2" borderId="55" xfId="0" applyFont="1" applyFill="1" applyBorder="1" applyAlignment="1">
      <alignment horizontal="center" vertical="center"/>
    </xf>
    <xf numFmtId="0" fontId="18" fillId="2" borderId="56" xfId="0" applyFont="1" applyFill="1" applyBorder="1" applyAlignment="1">
      <alignment horizontal="center" vertical="center"/>
    </xf>
    <xf numFmtId="0" fontId="22" fillId="0" borderId="57" xfId="0" applyFont="1" applyBorder="1" applyAlignment="1">
      <alignment horizontal="left" vertical="center" wrapText="1"/>
    </xf>
    <xf numFmtId="0" fontId="22" fillId="0" borderId="58" xfId="0" applyFont="1" applyBorder="1" applyAlignment="1">
      <alignment horizontal="left" vertical="center" wrapText="1"/>
    </xf>
    <xf numFmtId="0" fontId="21" fillId="0" borderId="57" xfId="0" applyFont="1" applyBorder="1" applyAlignment="1">
      <alignment horizontal="left" vertical="center"/>
    </xf>
    <xf numFmtId="0" fontId="21" fillId="0" borderId="59" xfId="0" applyFont="1" applyBorder="1" applyAlignment="1">
      <alignment vertical="center"/>
    </xf>
    <xf numFmtId="0" fontId="23" fillId="5" borderId="22" xfId="0" applyFont="1" applyFill="1" applyBorder="1" applyAlignment="1">
      <alignment horizontal="left" vertical="top"/>
    </xf>
    <xf numFmtId="0" fontId="17" fillId="5" borderId="22" xfId="0" applyFont="1" applyFill="1" applyBorder="1" applyAlignment="1">
      <alignment horizontal="right" vertical="top"/>
    </xf>
    <xf numFmtId="0" fontId="19" fillId="0" borderId="54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/>
    </xf>
    <xf numFmtId="0" fontId="19" fillId="0" borderId="54" xfId="0" applyFont="1" applyBorder="1" applyAlignment="1">
      <alignment horizontal="left" vertical="center" wrapText="1"/>
    </xf>
    <xf numFmtId="0" fontId="20" fillId="0" borderId="54" xfId="0" applyFont="1" applyBorder="1" applyAlignment="1">
      <alignment horizontal="left" vertical="center"/>
    </xf>
    <xf numFmtId="0" fontId="22" fillId="0" borderId="54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/>
    </xf>
    <xf numFmtId="0" fontId="22" fillId="0" borderId="54" xfId="0" applyFont="1" applyBorder="1" applyAlignment="1">
      <alignment horizontal="left" vertical="center" wrapText="1"/>
    </xf>
    <xf numFmtId="0" fontId="21" fillId="0" borderId="54" xfId="0" applyFont="1" applyBorder="1" applyAlignment="1">
      <alignment horizontal="left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/>
    </xf>
    <xf numFmtId="0" fontId="17" fillId="2" borderId="49" xfId="0" applyFont="1" applyFill="1" applyBorder="1" applyAlignment="1">
      <alignment horizontal="center" vertical="center"/>
    </xf>
    <xf numFmtId="0" fontId="17" fillId="2" borderId="6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22" fillId="0" borderId="61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 wrapText="1"/>
    </xf>
    <xf numFmtId="0" fontId="17" fillId="2" borderId="14" xfId="0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right" vertical="center"/>
    </xf>
    <xf numFmtId="0" fontId="18" fillId="2" borderId="47" xfId="0" applyFont="1" applyFill="1" applyBorder="1" applyAlignment="1">
      <alignment horizontal="right" vertical="center"/>
    </xf>
    <xf numFmtId="0" fontId="17" fillId="2" borderId="46" xfId="0" applyFont="1" applyFill="1" applyBorder="1" applyAlignment="1">
      <alignment horizontal="center" vertical="center"/>
    </xf>
    <xf numFmtId="0" fontId="18" fillId="2" borderId="60" xfId="0" applyFont="1" applyFill="1" applyBorder="1" applyAlignment="1">
      <alignment horizontal="center" vertical="center"/>
    </xf>
    <xf numFmtId="0" fontId="21" fillId="0" borderId="54" xfId="0" applyFont="1" applyBorder="1" applyAlignment="1">
      <alignment horizontal="left" vertical="center" wrapText="1"/>
    </xf>
    <xf numFmtId="2" fontId="0" fillId="4" borderId="21" xfId="0" applyNumberFormat="1" applyFill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7" fillId="9" borderId="14" xfId="0" applyFont="1" applyFill="1" applyBorder="1" applyAlignment="1">
      <alignment horizontal="center" vertical="center"/>
    </xf>
    <xf numFmtId="0" fontId="18" fillId="9" borderId="47" xfId="0" applyFont="1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2" fontId="0" fillId="9" borderId="15" xfId="0" applyNumberFormat="1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317500</xdr:colOff>
      <xdr:row>45</xdr:row>
      <xdr:rowOff>0</xdr:rowOff>
    </xdr:from>
    <xdr:ext cx="57674" cy="44158"/>
    <xdr:grpSp>
      <xdr:nvGrpSpPr>
        <xdr:cNvPr id="2" name="Group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17500" y="9302750"/>
          <a:ext cx="57674" cy="44158"/>
          <a:chOff x="328455" y="12751859"/>
          <a:chExt cx="57674" cy="44158"/>
        </a:xfrm>
      </xdr:grpSpPr>
      <xdr:sp macro="" textlink="">
        <xdr:nvSpPr>
          <xdr:cNvPr id="3" name="Shape 1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331666" y="12755071"/>
            <a:ext cx="13667" cy="37735"/>
          </a:xfrm>
          <a:custGeom>
            <a:avLst/>
            <a:gdLst/>
            <a:ahLst/>
            <a:cxnLst/>
            <a:rect l="0" t="0" r="0" b="0"/>
            <a:pathLst>
              <a:path w="13667" h="37735">
                <a:moveTo>
                  <a:pt x="10250" y="4526"/>
                </a:moveTo>
                <a:lnTo>
                  <a:pt x="13667" y="3017"/>
                </a:lnTo>
                <a:lnTo>
                  <a:pt x="11958" y="0"/>
                </a:lnTo>
                <a:lnTo>
                  <a:pt x="3416" y="4526"/>
                </a:lnTo>
                <a:lnTo>
                  <a:pt x="3416" y="6035"/>
                </a:lnTo>
                <a:lnTo>
                  <a:pt x="10250" y="4526"/>
                </a:lnTo>
                <a:close/>
              </a:path>
              <a:path w="13667" h="37735">
                <a:moveTo>
                  <a:pt x="13667" y="7544"/>
                </a:moveTo>
                <a:lnTo>
                  <a:pt x="0" y="7544"/>
                </a:lnTo>
                <a:lnTo>
                  <a:pt x="0" y="9053"/>
                </a:lnTo>
                <a:lnTo>
                  <a:pt x="1708" y="9053"/>
                </a:lnTo>
                <a:lnTo>
                  <a:pt x="3416" y="10562"/>
                </a:lnTo>
                <a:lnTo>
                  <a:pt x="5125" y="16604"/>
                </a:lnTo>
                <a:lnTo>
                  <a:pt x="5125" y="28682"/>
                </a:lnTo>
                <a:lnTo>
                  <a:pt x="3416" y="34717"/>
                </a:lnTo>
                <a:lnTo>
                  <a:pt x="1708" y="36226"/>
                </a:lnTo>
                <a:lnTo>
                  <a:pt x="0" y="36226"/>
                </a:lnTo>
                <a:lnTo>
                  <a:pt x="0" y="37735"/>
                </a:lnTo>
                <a:lnTo>
                  <a:pt x="13667" y="37735"/>
                </a:lnTo>
                <a:lnTo>
                  <a:pt x="13667" y="36226"/>
                </a:lnTo>
                <a:lnTo>
                  <a:pt x="11958" y="36226"/>
                </a:lnTo>
                <a:lnTo>
                  <a:pt x="10250" y="34717"/>
                </a:lnTo>
                <a:lnTo>
                  <a:pt x="10250" y="10562"/>
                </a:lnTo>
                <a:lnTo>
                  <a:pt x="11958" y="9053"/>
                </a:lnTo>
                <a:lnTo>
                  <a:pt x="13667" y="9053"/>
                </a:lnTo>
                <a:lnTo>
                  <a:pt x="13667" y="7544"/>
                </a:lnTo>
                <a:close/>
              </a:path>
            </a:pathLst>
          </a:custGeom>
          <a:solidFill>
            <a:srgbClr val="6B6B6F"/>
          </a:solidFill>
        </xdr:spPr>
      </xdr:sp>
      <xdr:sp macro="" textlink="">
        <xdr:nvSpPr>
          <xdr:cNvPr id="4" name="Shape 1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348750" y="12762615"/>
            <a:ext cx="34168" cy="30190"/>
          </a:xfrm>
          <a:custGeom>
            <a:avLst/>
            <a:gdLst/>
            <a:ahLst/>
            <a:cxnLst/>
            <a:rect l="0" t="0" r="0" b="0"/>
            <a:pathLst>
              <a:path w="34168" h="30190">
                <a:moveTo>
                  <a:pt x="0" y="28682"/>
                </a:moveTo>
                <a:lnTo>
                  <a:pt x="0" y="30190"/>
                </a:lnTo>
                <a:lnTo>
                  <a:pt x="11958" y="30190"/>
                </a:lnTo>
                <a:lnTo>
                  <a:pt x="11958" y="28682"/>
                </a:lnTo>
                <a:lnTo>
                  <a:pt x="8542" y="28682"/>
                </a:lnTo>
                <a:lnTo>
                  <a:pt x="6833" y="27173"/>
                </a:lnTo>
                <a:lnTo>
                  <a:pt x="8542" y="22646"/>
                </a:lnTo>
                <a:lnTo>
                  <a:pt x="10250" y="19622"/>
                </a:lnTo>
                <a:lnTo>
                  <a:pt x="20500" y="19622"/>
                </a:lnTo>
                <a:lnTo>
                  <a:pt x="22209" y="22646"/>
                </a:lnTo>
                <a:lnTo>
                  <a:pt x="23917" y="27173"/>
                </a:lnTo>
                <a:lnTo>
                  <a:pt x="23917" y="28682"/>
                </a:lnTo>
                <a:lnTo>
                  <a:pt x="18792" y="28682"/>
                </a:lnTo>
                <a:lnTo>
                  <a:pt x="18792" y="30190"/>
                </a:lnTo>
                <a:lnTo>
                  <a:pt x="34168" y="30190"/>
                </a:lnTo>
                <a:lnTo>
                  <a:pt x="34168" y="28682"/>
                </a:lnTo>
                <a:lnTo>
                  <a:pt x="32459" y="28682"/>
                </a:lnTo>
                <a:lnTo>
                  <a:pt x="30751" y="27173"/>
                </a:lnTo>
                <a:lnTo>
                  <a:pt x="20500" y="18113"/>
                </a:lnTo>
                <a:lnTo>
                  <a:pt x="11958" y="18113"/>
                </a:lnTo>
                <a:lnTo>
                  <a:pt x="17084" y="0"/>
                </a:lnTo>
                <a:lnTo>
                  <a:pt x="5125" y="24155"/>
                </a:lnTo>
                <a:lnTo>
                  <a:pt x="3416" y="27173"/>
                </a:lnTo>
                <a:lnTo>
                  <a:pt x="0" y="28682"/>
                </a:lnTo>
                <a:close/>
              </a:path>
              <a:path w="34168" h="30190">
                <a:moveTo>
                  <a:pt x="17084" y="0"/>
                </a:moveTo>
                <a:lnTo>
                  <a:pt x="11958" y="18113"/>
                </a:lnTo>
                <a:lnTo>
                  <a:pt x="15375" y="7550"/>
                </a:lnTo>
                <a:lnTo>
                  <a:pt x="20500" y="18113"/>
                </a:lnTo>
                <a:lnTo>
                  <a:pt x="30751" y="27173"/>
                </a:lnTo>
                <a:lnTo>
                  <a:pt x="17084" y="0"/>
                </a:lnTo>
                <a:close/>
              </a:path>
            </a:pathLst>
          </a:custGeom>
          <a:solidFill>
            <a:srgbClr val="6B6B6F"/>
          </a:solidFill>
        </xdr:spPr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317500</xdr:colOff>
      <xdr:row>45</xdr:row>
      <xdr:rowOff>0</xdr:rowOff>
    </xdr:from>
    <xdr:ext cx="57674" cy="44158"/>
    <xdr:grpSp>
      <xdr:nvGrpSpPr>
        <xdr:cNvPr id="2" name="Group 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317500" y="9375321"/>
          <a:ext cx="57674" cy="44158"/>
          <a:chOff x="328455" y="12751859"/>
          <a:chExt cx="57674" cy="44158"/>
        </a:xfrm>
      </xdr:grpSpPr>
      <xdr:sp macro="" textlink="">
        <xdr:nvSpPr>
          <xdr:cNvPr id="3" name="Shape 16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31666" y="12755071"/>
            <a:ext cx="13667" cy="37735"/>
          </a:xfrm>
          <a:custGeom>
            <a:avLst/>
            <a:gdLst/>
            <a:ahLst/>
            <a:cxnLst/>
            <a:rect l="0" t="0" r="0" b="0"/>
            <a:pathLst>
              <a:path w="13667" h="37735">
                <a:moveTo>
                  <a:pt x="10250" y="4526"/>
                </a:moveTo>
                <a:lnTo>
                  <a:pt x="13667" y="3017"/>
                </a:lnTo>
                <a:lnTo>
                  <a:pt x="11958" y="0"/>
                </a:lnTo>
                <a:lnTo>
                  <a:pt x="3416" y="4526"/>
                </a:lnTo>
                <a:lnTo>
                  <a:pt x="3416" y="6035"/>
                </a:lnTo>
                <a:lnTo>
                  <a:pt x="10250" y="4526"/>
                </a:lnTo>
                <a:close/>
              </a:path>
              <a:path w="13667" h="37735">
                <a:moveTo>
                  <a:pt x="13667" y="7544"/>
                </a:moveTo>
                <a:lnTo>
                  <a:pt x="0" y="7544"/>
                </a:lnTo>
                <a:lnTo>
                  <a:pt x="0" y="9053"/>
                </a:lnTo>
                <a:lnTo>
                  <a:pt x="1708" y="9053"/>
                </a:lnTo>
                <a:lnTo>
                  <a:pt x="3416" y="10562"/>
                </a:lnTo>
                <a:lnTo>
                  <a:pt x="5125" y="16604"/>
                </a:lnTo>
                <a:lnTo>
                  <a:pt x="5125" y="28682"/>
                </a:lnTo>
                <a:lnTo>
                  <a:pt x="3416" y="34717"/>
                </a:lnTo>
                <a:lnTo>
                  <a:pt x="1708" y="36226"/>
                </a:lnTo>
                <a:lnTo>
                  <a:pt x="0" y="36226"/>
                </a:lnTo>
                <a:lnTo>
                  <a:pt x="0" y="37735"/>
                </a:lnTo>
                <a:lnTo>
                  <a:pt x="13667" y="37735"/>
                </a:lnTo>
                <a:lnTo>
                  <a:pt x="13667" y="36226"/>
                </a:lnTo>
                <a:lnTo>
                  <a:pt x="11958" y="36226"/>
                </a:lnTo>
                <a:lnTo>
                  <a:pt x="10250" y="34717"/>
                </a:lnTo>
                <a:lnTo>
                  <a:pt x="10250" y="10562"/>
                </a:lnTo>
                <a:lnTo>
                  <a:pt x="11958" y="9053"/>
                </a:lnTo>
                <a:lnTo>
                  <a:pt x="13667" y="9053"/>
                </a:lnTo>
                <a:lnTo>
                  <a:pt x="13667" y="7544"/>
                </a:lnTo>
                <a:close/>
              </a:path>
            </a:pathLst>
          </a:custGeom>
          <a:solidFill>
            <a:srgbClr val="6B6B6F"/>
          </a:solidFill>
        </xdr:spPr>
      </xdr:sp>
      <xdr:sp macro="" textlink="">
        <xdr:nvSpPr>
          <xdr:cNvPr id="4" name="Shape 17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348750" y="12762615"/>
            <a:ext cx="34168" cy="30190"/>
          </a:xfrm>
          <a:custGeom>
            <a:avLst/>
            <a:gdLst/>
            <a:ahLst/>
            <a:cxnLst/>
            <a:rect l="0" t="0" r="0" b="0"/>
            <a:pathLst>
              <a:path w="34168" h="30190">
                <a:moveTo>
                  <a:pt x="0" y="28682"/>
                </a:moveTo>
                <a:lnTo>
                  <a:pt x="0" y="30190"/>
                </a:lnTo>
                <a:lnTo>
                  <a:pt x="11958" y="30190"/>
                </a:lnTo>
                <a:lnTo>
                  <a:pt x="11958" y="28682"/>
                </a:lnTo>
                <a:lnTo>
                  <a:pt x="8542" y="28682"/>
                </a:lnTo>
                <a:lnTo>
                  <a:pt x="6833" y="27173"/>
                </a:lnTo>
                <a:lnTo>
                  <a:pt x="8542" y="22646"/>
                </a:lnTo>
                <a:lnTo>
                  <a:pt x="10250" y="19622"/>
                </a:lnTo>
                <a:lnTo>
                  <a:pt x="20500" y="19622"/>
                </a:lnTo>
                <a:lnTo>
                  <a:pt x="22209" y="22646"/>
                </a:lnTo>
                <a:lnTo>
                  <a:pt x="23917" y="27173"/>
                </a:lnTo>
                <a:lnTo>
                  <a:pt x="23917" y="28682"/>
                </a:lnTo>
                <a:lnTo>
                  <a:pt x="18792" y="28682"/>
                </a:lnTo>
                <a:lnTo>
                  <a:pt x="18792" y="30190"/>
                </a:lnTo>
                <a:lnTo>
                  <a:pt x="34168" y="30190"/>
                </a:lnTo>
                <a:lnTo>
                  <a:pt x="34168" y="28682"/>
                </a:lnTo>
                <a:lnTo>
                  <a:pt x="32459" y="28682"/>
                </a:lnTo>
                <a:lnTo>
                  <a:pt x="30751" y="27173"/>
                </a:lnTo>
                <a:lnTo>
                  <a:pt x="20500" y="18113"/>
                </a:lnTo>
                <a:lnTo>
                  <a:pt x="11958" y="18113"/>
                </a:lnTo>
                <a:lnTo>
                  <a:pt x="17084" y="0"/>
                </a:lnTo>
                <a:lnTo>
                  <a:pt x="5125" y="24155"/>
                </a:lnTo>
                <a:lnTo>
                  <a:pt x="3416" y="27173"/>
                </a:lnTo>
                <a:lnTo>
                  <a:pt x="0" y="28682"/>
                </a:lnTo>
                <a:close/>
              </a:path>
              <a:path w="34168" h="30190">
                <a:moveTo>
                  <a:pt x="17084" y="0"/>
                </a:moveTo>
                <a:lnTo>
                  <a:pt x="11958" y="18113"/>
                </a:lnTo>
                <a:lnTo>
                  <a:pt x="15375" y="7550"/>
                </a:lnTo>
                <a:lnTo>
                  <a:pt x="20500" y="18113"/>
                </a:lnTo>
                <a:lnTo>
                  <a:pt x="30751" y="27173"/>
                </a:lnTo>
                <a:lnTo>
                  <a:pt x="17084" y="0"/>
                </a:lnTo>
                <a:close/>
              </a:path>
            </a:pathLst>
          </a:custGeom>
          <a:solidFill>
            <a:srgbClr val="6B6B6F"/>
          </a:solidFill>
        </xdr:spPr>
      </xdr:sp>
    </xdr:grp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317500</xdr:colOff>
      <xdr:row>45</xdr:row>
      <xdr:rowOff>0</xdr:rowOff>
    </xdr:from>
    <xdr:ext cx="57674" cy="44158"/>
    <xdr:grpSp>
      <xdr:nvGrpSpPr>
        <xdr:cNvPr id="2" name="Group 1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317500" y="9344025"/>
          <a:ext cx="57674" cy="44158"/>
          <a:chOff x="328455" y="12751859"/>
          <a:chExt cx="57674" cy="44158"/>
        </a:xfrm>
      </xdr:grpSpPr>
      <xdr:sp macro="" textlink="">
        <xdr:nvSpPr>
          <xdr:cNvPr id="3" name="Shape 16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331666" y="12755071"/>
            <a:ext cx="13667" cy="37735"/>
          </a:xfrm>
          <a:custGeom>
            <a:avLst/>
            <a:gdLst/>
            <a:ahLst/>
            <a:cxnLst/>
            <a:rect l="0" t="0" r="0" b="0"/>
            <a:pathLst>
              <a:path w="13667" h="37735">
                <a:moveTo>
                  <a:pt x="10250" y="4526"/>
                </a:moveTo>
                <a:lnTo>
                  <a:pt x="13667" y="3017"/>
                </a:lnTo>
                <a:lnTo>
                  <a:pt x="11958" y="0"/>
                </a:lnTo>
                <a:lnTo>
                  <a:pt x="3416" y="4526"/>
                </a:lnTo>
                <a:lnTo>
                  <a:pt x="3416" y="6035"/>
                </a:lnTo>
                <a:lnTo>
                  <a:pt x="10250" y="4526"/>
                </a:lnTo>
                <a:close/>
              </a:path>
              <a:path w="13667" h="37735">
                <a:moveTo>
                  <a:pt x="13667" y="7544"/>
                </a:moveTo>
                <a:lnTo>
                  <a:pt x="0" y="7544"/>
                </a:lnTo>
                <a:lnTo>
                  <a:pt x="0" y="9053"/>
                </a:lnTo>
                <a:lnTo>
                  <a:pt x="1708" y="9053"/>
                </a:lnTo>
                <a:lnTo>
                  <a:pt x="3416" y="10562"/>
                </a:lnTo>
                <a:lnTo>
                  <a:pt x="5125" y="16604"/>
                </a:lnTo>
                <a:lnTo>
                  <a:pt x="5125" y="28682"/>
                </a:lnTo>
                <a:lnTo>
                  <a:pt x="3416" y="34717"/>
                </a:lnTo>
                <a:lnTo>
                  <a:pt x="1708" y="36226"/>
                </a:lnTo>
                <a:lnTo>
                  <a:pt x="0" y="36226"/>
                </a:lnTo>
                <a:lnTo>
                  <a:pt x="0" y="37735"/>
                </a:lnTo>
                <a:lnTo>
                  <a:pt x="13667" y="37735"/>
                </a:lnTo>
                <a:lnTo>
                  <a:pt x="13667" y="36226"/>
                </a:lnTo>
                <a:lnTo>
                  <a:pt x="11958" y="36226"/>
                </a:lnTo>
                <a:lnTo>
                  <a:pt x="10250" y="34717"/>
                </a:lnTo>
                <a:lnTo>
                  <a:pt x="10250" y="10562"/>
                </a:lnTo>
                <a:lnTo>
                  <a:pt x="11958" y="9053"/>
                </a:lnTo>
                <a:lnTo>
                  <a:pt x="13667" y="9053"/>
                </a:lnTo>
                <a:lnTo>
                  <a:pt x="13667" y="7544"/>
                </a:lnTo>
                <a:close/>
              </a:path>
            </a:pathLst>
          </a:custGeom>
          <a:solidFill>
            <a:srgbClr val="6B6B6F"/>
          </a:solidFill>
        </xdr:spPr>
      </xdr:sp>
      <xdr:sp macro="" textlink="">
        <xdr:nvSpPr>
          <xdr:cNvPr id="4" name="Shape 17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348750" y="12762615"/>
            <a:ext cx="34168" cy="30190"/>
          </a:xfrm>
          <a:custGeom>
            <a:avLst/>
            <a:gdLst/>
            <a:ahLst/>
            <a:cxnLst/>
            <a:rect l="0" t="0" r="0" b="0"/>
            <a:pathLst>
              <a:path w="34168" h="30190">
                <a:moveTo>
                  <a:pt x="0" y="28682"/>
                </a:moveTo>
                <a:lnTo>
                  <a:pt x="0" y="30190"/>
                </a:lnTo>
                <a:lnTo>
                  <a:pt x="11958" y="30190"/>
                </a:lnTo>
                <a:lnTo>
                  <a:pt x="11958" y="28682"/>
                </a:lnTo>
                <a:lnTo>
                  <a:pt x="8542" y="28682"/>
                </a:lnTo>
                <a:lnTo>
                  <a:pt x="6833" y="27173"/>
                </a:lnTo>
                <a:lnTo>
                  <a:pt x="8542" y="22646"/>
                </a:lnTo>
                <a:lnTo>
                  <a:pt x="10250" y="19622"/>
                </a:lnTo>
                <a:lnTo>
                  <a:pt x="20500" y="19622"/>
                </a:lnTo>
                <a:lnTo>
                  <a:pt x="22209" y="22646"/>
                </a:lnTo>
                <a:lnTo>
                  <a:pt x="23917" y="27173"/>
                </a:lnTo>
                <a:lnTo>
                  <a:pt x="23917" y="28682"/>
                </a:lnTo>
                <a:lnTo>
                  <a:pt x="18792" y="28682"/>
                </a:lnTo>
                <a:lnTo>
                  <a:pt x="18792" y="30190"/>
                </a:lnTo>
                <a:lnTo>
                  <a:pt x="34168" y="30190"/>
                </a:lnTo>
                <a:lnTo>
                  <a:pt x="34168" y="28682"/>
                </a:lnTo>
                <a:lnTo>
                  <a:pt x="32459" y="28682"/>
                </a:lnTo>
                <a:lnTo>
                  <a:pt x="30751" y="27173"/>
                </a:lnTo>
                <a:lnTo>
                  <a:pt x="20500" y="18113"/>
                </a:lnTo>
                <a:lnTo>
                  <a:pt x="11958" y="18113"/>
                </a:lnTo>
                <a:lnTo>
                  <a:pt x="17084" y="0"/>
                </a:lnTo>
                <a:lnTo>
                  <a:pt x="5125" y="24155"/>
                </a:lnTo>
                <a:lnTo>
                  <a:pt x="3416" y="27173"/>
                </a:lnTo>
                <a:lnTo>
                  <a:pt x="0" y="28682"/>
                </a:lnTo>
                <a:close/>
              </a:path>
              <a:path w="34168" h="30190">
                <a:moveTo>
                  <a:pt x="17084" y="0"/>
                </a:moveTo>
                <a:lnTo>
                  <a:pt x="11958" y="18113"/>
                </a:lnTo>
                <a:lnTo>
                  <a:pt x="15375" y="7550"/>
                </a:lnTo>
                <a:lnTo>
                  <a:pt x="20500" y="18113"/>
                </a:lnTo>
                <a:lnTo>
                  <a:pt x="30751" y="27173"/>
                </a:lnTo>
                <a:lnTo>
                  <a:pt x="17084" y="0"/>
                </a:lnTo>
                <a:close/>
              </a:path>
            </a:pathLst>
          </a:custGeom>
          <a:solidFill>
            <a:srgbClr val="6B6B6F"/>
          </a:solidFill>
        </xdr:spPr>
      </xdr:sp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317500</xdr:colOff>
      <xdr:row>45</xdr:row>
      <xdr:rowOff>0</xdr:rowOff>
    </xdr:from>
    <xdr:ext cx="57674" cy="44158"/>
    <xdr:grpSp>
      <xdr:nvGrpSpPr>
        <xdr:cNvPr id="2" name="Group 1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317500" y="9263063"/>
          <a:ext cx="57674" cy="44158"/>
          <a:chOff x="328455" y="12751859"/>
          <a:chExt cx="57674" cy="44158"/>
        </a:xfrm>
      </xdr:grpSpPr>
      <xdr:sp macro="" textlink="">
        <xdr:nvSpPr>
          <xdr:cNvPr id="3" name="Shape 16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331666" y="12755071"/>
            <a:ext cx="13667" cy="37735"/>
          </a:xfrm>
          <a:custGeom>
            <a:avLst/>
            <a:gdLst/>
            <a:ahLst/>
            <a:cxnLst/>
            <a:rect l="0" t="0" r="0" b="0"/>
            <a:pathLst>
              <a:path w="13667" h="37735">
                <a:moveTo>
                  <a:pt x="10250" y="4526"/>
                </a:moveTo>
                <a:lnTo>
                  <a:pt x="13667" y="3017"/>
                </a:lnTo>
                <a:lnTo>
                  <a:pt x="11958" y="0"/>
                </a:lnTo>
                <a:lnTo>
                  <a:pt x="3416" y="4526"/>
                </a:lnTo>
                <a:lnTo>
                  <a:pt x="3416" y="6035"/>
                </a:lnTo>
                <a:lnTo>
                  <a:pt x="10250" y="4526"/>
                </a:lnTo>
                <a:close/>
              </a:path>
              <a:path w="13667" h="37735">
                <a:moveTo>
                  <a:pt x="13667" y="7544"/>
                </a:moveTo>
                <a:lnTo>
                  <a:pt x="0" y="7544"/>
                </a:lnTo>
                <a:lnTo>
                  <a:pt x="0" y="9053"/>
                </a:lnTo>
                <a:lnTo>
                  <a:pt x="1708" y="9053"/>
                </a:lnTo>
                <a:lnTo>
                  <a:pt x="3416" y="10562"/>
                </a:lnTo>
                <a:lnTo>
                  <a:pt x="5125" y="16604"/>
                </a:lnTo>
                <a:lnTo>
                  <a:pt x="5125" y="28682"/>
                </a:lnTo>
                <a:lnTo>
                  <a:pt x="3416" y="34717"/>
                </a:lnTo>
                <a:lnTo>
                  <a:pt x="1708" y="36226"/>
                </a:lnTo>
                <a:lnTo>
                  <a:pt x="0" y="36226"/>
                </a:lnTo>
                <a:lnTo>
                  <a:pt x="0" y="37735"/>
                </a:lnTo>
                <a:lnTo>
                  <a:pt x="13667" y="37735"/>
                </a:lnTo>
                <a:lnTo>
                  <a:pt x="13667" y="36226"/>
                </a:lnTo>
                <a:lnTo>
                  <a:pt x="11958" y="36226"/>
                </a:lnTo>
                <a:lnTo>
                  <a:pt x="10250" y="34717"/>
                </a:lnTo>
                <a:lnTo>
                  <a:pt x="10250" y="10562"/>
                </a:lnTo>
                <a:lnTo>
                  <a:pt x="11958" y="9053"/>
                </a:lnTo>
                <a:lnTo>
                  <a:pt x="13667" y="9053"/>
                </a:lnTo>
                <a:lnTo>
                  <a:pt x="13667" y="7544"/>
                </a:lnTo>
                <a:close/>
              </a:path>
            </a:pathLst>
          </a:custGeom>
          <a:solidFill>
            <a:srgbClr val="6B6B6F"/>
          </a:solidFill>
        </xdr:spPr>
      </xdr:sp>
      <xdr:sp macro="" textlink="">
        <xdr:nvSpPr>
          <xdr:cNvPr id="4" name="Shape 17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348750" y="12762615"/>
            <a:ext cx="34168" cy="30190"/>
          </a:xfrm>
          <a:custGeom>
            <a:avLst/>
            <a:gdLst/>
            <a:ahLst/>
            <a:cxnLst/>
            <a:rect l="0" t="0" r="0" b="0"/>
            <a:pathLst>
              <a:path w="34168" h="30190">
                <a:moveTo>
                  <a:pt x="0" y="28682"/>
                </a:moveTo>
                <a:lnTo>
                  <a:pt x="0" y="30190"/>
                </a:lnTo>
                <a:lnTo>
                  <a:pt x="11958" y="30190"/>
                </a:lnTo>
                <a:lnTo>
                  <a:pt x="11958" y="28682"/>
                </a:lnTo>
                <a:lnTo>
                  <a:pt x="8542" y="28682"/>
                </a:lnTo>
                <a:lnTo>
                  <a:pt x="6833" y="27173"/>
                </a:lnTo>
                <a:lnTo>
                  <a:pt x="8542" y="22646"/>
                </a:lnTo>
                <a:lnTo>
                  <a:pt x="10250" y="19622"/>
                </a:lnTo>
                <a:lnTo>
                  <a:pt x="20500" y="19622"/>
                </a:lnTo>
                <a:lnTo>
                  <a:pt x="22209" y="22646"/>
                </a:lnTo>
                <a:lnTo>
                  <a:pt x="23917" y="27173"/>
                </a:lnTo>
                <a:lnTo>
                  <a:pt x="23917" y="28682"/>
                </a:lnTo>
                <a:lnTo>
                  <a:pt x="18792" y="28682"/>
                </a:lnTo>
                <a:lnTo>
                  <a:pt x="18792" y="30190"/>
                </a:lnTo>
                <a:lnTo>
                  <a:pt x="34168" y="30190"/>
                </a:lnTo>
                <a:lnTo>
                  <a:pt x="34168" y="28682"/>
                </a:lnTo>
                <a:lnTo>
                  <a:pt x="32459" y="28682"/>
                </a:lnTo>
                <a:lnTo>
                  <a:pt x="30751" y="27173"/>
                </a:lnTo>
                <a:lnTo>
                  <a:pt x="20500" y="18113"/>
                </a:lnTo>
                <a:lnTo>
                  <a:pt x="11958" y="18113"/>
                </a:lnTo>
                <a:lnTo>
                  <a:pt x="17084" y="0"/>
                </a:lnTo>
                <a:lnTo>
                  <a:pt x="5125" y="24155"/>
                </a:lnTo>
                <a:lnTo>
                  <a:pt x="3416" y="27173"/>
                </a:lnTo>
                <a:lnTo>
                  <a:pt x="0" y="28682"/>
                </a:lnTo>
                <a:close/>
              </a:path>
              <a:path w="34168" h="30190">
                <a:moveTo>
                  <a:pt x="17084" y="0"/>
                </a:moveTo>
                <a:lnTo>
                  <a:pt x="11958" y="18113"/>
                </a:lnTo>
                <a:lnTo>
                  <a:pt x="15375" y="7550"/>
                </a:lnTo>
                <a:lnTo>
                  <a:pt x="20500" y="18113"/>
                </a:lnTo>
                <a:lnTo>
                  <a:pt x="30751" y="27173"/>
                </a:lnTo>
                <a:lnTo>
                  <a:pt x="17084" y="0"/>
                </a:lnTo>
                <a:close/>
              </a:path>
            </a:pathLst>
          </a:custGeom>
          <a:solidFill>
            <a:srgbClr val="6B6B6F"/>
          </a:solidFill>
        </xdr:spPr>
      </xdr:sp>
    </xdr:grp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317500</xdr:colOff>
      <xdr:row>45</xdr:row>
      <xdr:rowOff>0</xdr:rowOff>
    </xdr:from>
    <xdr:ext cx="57674" cy="44158"/>
    <xdr:grpSp>
      <xdr:nvGrpSpPr>
        <xdr:cNvPr id="2" name="Group 1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317500" y="9639300"/>
          <a:ext cx="57674" cy="44158"/>
          <a:chOff x="328455" y="12751859"/>
          <a:chExt cx="57674" cy="44158"/>
        </a:xfrm>
      </xdr:grpSpPr>
      <xdr:sp macro="" textlink="">
        <xdr:nvSpPr>
          <xdr:cNvPr id="3" name="Shape 16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331666" y="12755071"/>
            <a:ext cx="13667" cy="37735"/>
          </a:xfrm>
          <a:custGeom>
            <a:avLst/>
            <a:gdLst/>
            <a:ahLst/>
            <a:cxnLst/>
            <a:rect l="0" t="0" r="0" b="0"/>
            <a:pathLst>
              <a:path w="13667" h="37735">
                <a:moveTo>
                  <a:pt x="10250" y="4526"/>
                </a:moveTo>
                <a:lnTo>
                  <a:pt x="13667" y="3017"/>
                </a:lnTo>
                <a:lnTo>
                  <a:pt x="11958" y="0"/>
                </a:lnTo>
                <a:lnTo>
                  <a:pt x="3416" y="4526"/>
                </a:lnTo>
                <a:lnTo>
                  <a:pt x="3416" y="6035"/>
                </a:lnTo>
                <a:lnTo>
                  <a:pt x="10250" y="4526"/>
                </a:lnTo>
                <a:close/>
              </a:path>
              <a:path w="13667" h="37735">
                <a:moveTo>
                  <a:pt x="13667" y="7544"/>
                </a:moveTo>
                <a:lnTo>
                  <a:pt x="0" y="7544"/>
                </a:lnTo>
                <a:lnTo>
                  <a:pt x="0" y="9053"/>
                </a:lnTo>
                <a:lnTo>
                  <a:pt x="1708" y="9053"/>
                </a:lnTo>
                <a:lnTo>
                  <a:pt x="3416" y="10562"/>
                </a:lnTo>
                <a:lnTo>
                  <a:pt x="5125" y="16604"/>
                </a:lnTo>
                <a:lnTo>
                  <a:pt x="5125" y="28682"/>
                </a:lnTo>
                <a:lnTo>
                  <a:pt x="3416" y="34717"/>
                </a:lnTo>
                <a:lnTo>
                  <a:pt x="1708" y="36226"/>
                </a:lnTo>
                <a:lnTo>
                  <a:pt x="0" y="36226"/>
                </a:lnTo>
                <a:lnTo>
                  <a:pt x="0" y="37735"/>
                </a:lnTo>
                <a:lnTo>
                  <a:pt x="13667" y="37735"/>
                </a:lnTo>
                <a:lnTo>
                  <a:pt x="13667" y="36226"/>
                </a:lnTo>
                <a:lnTo>
                  <a:pt x="11958" y="36226"/>
                </a:lnTo>
                <a:lnTo>
                  <a:pt x="10250" y="34717"/>
                </a:lnTo>
                <a:lnTo>
                  <a:pt x="10250" y="10562"/>
                </a:lnTo>
                <a:lnTo>
                  <a:pt x="11958" y="9053"/>
                </a:lnTo>
                <a:lnTo>
                  <a:pt x="13667" y="9053"/>
                </a:lnTo>
                <a:lnTo>
                  <a:pt x="13667" y="7544"/>
                </a:lnTo>
                <a:close/>
              </a:path>
            </a:pathLst>
          </a:custGeom>
          <a:solidFill>
            <a:srgbClr val="6B6B6F"/>
          </a:solidFill>
        </xdr:spPr>
      </xdr:sp>
      <xdr:sp macro="" textlink="">
        <xdr:nvSpPr>
          <xdr:cNvPr id="4" name="Shape 17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348750" y="12762615"/>
            <a:ext cx="34168" cy="30190"/>
          </a:xfrm>
          <a:custGeom>
            <a:avLst/>
            <a:gdLst/>
            <a:ahLst/>
            <a:cxnLst/>
            <a:rect l="0" t="0" r="0" b="0"/>
            <a:pathLst>
              <a:path w="34168" h="30190">
                <a:moveTo>
                  <a:pt x="0" y="28682"/>
                </a:moveTo>
                <a:lnTo>
                  <a:pt x="0" y="30190"/>
                </a:lnTo>
                <a:lnTo>
                  <a:pt x="11958" y="30190"/>
                </a:lnTo>
                <a:lnTo>
                  <a:pt x="11958" y="28682"/>
                </a:lnTo>
                <a:lnTo>
                  <a:pt x="8542" y="28682"/>
                </a:lnTo>
                <a:lnTo>
                  <a:pt x="6833" y="27173"/>
                </a:lnTo>
                <a:lnTo>
                  <a:pt x="8542" y="22646"/>
                </a:lnTo>
                <a:lnTo>
                  <a:pt x="10250" y="19622"/>
                </a:lnTo>
                <a:lnTo>
                  <a:pt x="20500" y="19622"/>
                </a:lnTo>
                <a:lnTo>
                  <a:pt x="22209" y="22646"/>
                </a:lnTo>
                <a:lnTo>
                  <a:pt x="23917" y="27173"/>
                </a:lnTo>
                <a:lnTo>
                  <a:pt x="23917" y="28682"/>
                </a:lnTo>
                <a:lnTo>
                  <a:pt x="18792" y="28682"/>
                </a:lnTo>
                <a:lnTo>
                  <a:pt x="18792" y="30190"/>
                </a:lnTo>
                <a:lnTo>
                  <a:pt x="34168" y="30190"/>
                </a:lnTo>
                <a:lnTo>
                  <a:pt x="34168" y="28682"/>
                </a:lnTo>
                <a:lnTo>
                  <a:pt x="32459" y="28682"/>
                </a:lnTo>
                <a:lnTo>
                  <a:pt x="30751" y="27173"/>
                </a:lnTo>
                <a:lnTo>
                  <a:pt x="20500" y="18113"/>
                </a:lnTo>
                <a:lnTo>
                  <a:pt x="11958" y="18113"/>
                </a:lnTo>
                <a:lnTo>
                  <a:pt x="17084" y="0"/>
                </a:lnTo>
                <a:lnTo>
                  <a:pt x="5125" y="24155"/>
                </a:lnTo>
                <a:lnTo>
                  <a:pt x="3416" y="27173"/>
                </a:lnTo>
                <a:lnTo>
                  <a:pt x="0" y="28682"/>
                </a:lnTo>
                <a:close/>
              </a:path>
              <a:path w="34168" h="30190">
                <a:moveTo>
                  <a:pt x="17084" y="0"/>
                </a:moveTo>
                <a:lnTo>
                  <a:pt x="11958" y="18113"/>
                </a:lnTo>
                <a:lnTo>
                  <a:pt x="15375" y="7550"/>
                </a:lnTo>
                <a:lnTo>
                  <a:pt x="20500" y="18113"/>
                </a:lnTo>
                <a:lnTo>
                  <a:pt x="30751" y="27173"/>
                </a:lnTo>
                <a:lnTo>
                  <a:pt x="17084" y="0"/>
                </a:lnTo>
                <a:close/>
              </a:path>
            </a:pathLst>
          </a:custGeom>
          <a:solidFill>
            <a:srgbClr val="6B6B6F"/>
          </a:solidFill>
        </xdr:spPr>
      </xdr:sp>
    </xdr:grp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2"/>
  <sheetViews>
    <sheetView tabSelected="1" view="pageLayout" zoomScale="90" zoomScaleNormal="100" zoomScalePageLayoutView="90" workbookViewId="0">
      <selection activeCell="D4" sqref="D4"/>
    </sheetView>
  </sheetViews>
  <sheetFormatPr baseColWidth="10" defaultColWidth="9.140625" defaultRowHeight="15" x14ac:dyDescent="0.25"/>
  <cols>
    <col min="1" max="1" width="4.85546875" customWidth="1"/>
    <col min="2" max="2" width="24.85546875" customWidth="1"/>
    <col min="3" max="3" width="21.28515625" bestFit="1" customWidth="1"/>
    <col min="4" max="5" width="8" customWidth="1"/>
    <col min="6" max="7" width="6.85546875" customWidth="1"/>
    <col min="8" max="8" width="8" customWidth="1"/>
    <col min="9" max="9" width="8.85546875" customWidth="1"/>
    <col min="10" max="10" width="8" customWidth="1"/>
    <col min="11" max="11" width="6.85546875" customWidth="1"/>
    <col min="12" max="12" width="8" customWidth="1"/>
    <col min="13" max="13" width="15.42578125" style="1" customWidth="1"/>
    <col min="14" max="14" width="10.5703125" bestFit="1" customWidth="1"/>
    <col min="15" max="15" width="11.85546875" bestFit="1" customWidth="1"/>
  </cols>
  <sheetData>
    <row r="1" spans="1:15" ht="10.9" customHeight="1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5" ht="13.5" customHeight="1" x14ac:dyDescent="0.25">
      <c r="A2" s="123" t="s">
        <v>1</v>
      </c>
      <c r="B2" s="124"/>
      <c r="C2" s="127" t="s">
        <v>2</v>
      </c>
      <c r="D2" s="2" t="s">
        <v>3</v>
      </c>
      <c r="E2" s="2" t="s">
        <v>3</v>
      </c>
      <c r="F2" s="2" t="s">
        <v>3</v>
      </c>
      <c r="G2" s="2" t="s">
        <v>3</v>
      </c>
      <c r="H2" s="2" t="s">
        <v>3</v>
      </c>
      <c r="I2" s="2" t="s">
        <v>3</v>
      </c>
      <c r="J2" s="2" t="s">
        <v>3</v>
      </c>
      <c r="K2" s="2" t="s">
        <v>3</v>
      </c>
      <c r="L2" s="129" t="s">
        <v>4</v>
      </c>
      <c r="M2" s="129" t="s">
        <v>5</v>
      </c>
      <c r="N2" s="109" t="s">
        <v>6</v>
      </c>
      <c r="O2" s="109" t="s">
        <v>7</v>
      </c>
    </row>
    <row r="3" spans="1:15" ht="9.6" customHeight="1" thickBot="1" x14ac:dyDescent="0.3">
      <c r="A3" s="125"/>
      <c r="B3" s="126"/>
      <c r="C3" s="128"/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130"/>
      <c r="M3" s="131"/>
      <c r="N3" s="110"/>
      <c r="O3" s="110"/>
    </row>
    <row r="4" spans="1:15" ht="15.4" customHeight="1" thickBot="1" x14ac:dyDescent="0.3">
      <c r="A4" s="111" t="s">
        <v>16</v>
      </c>
      <c r="B4" s="112"/>
      <c r="C4" s="4" t="s">
        <v>17</v>
      </c>
      <c r="D4" s="5"/>
      <c r="E4" s="6"/>
      <c r="F4" s="5"/>
      <c r="G4" s="6"/>
      <c r="H4" s="5"/>
      <c r="I4" s="6"/>
      <c r="J4" s="5"/>
      <c r="K4" s="7"/>
      <c r="L4" s="8">
        <f>SUM(D4:K4)</f>
        <v>0</v>
      </c>
      <c r="M4" s="115">
        <f>SUM(L4:L7)</f>
        <v>0</v>
      </c>
      <c r="N4" s="9" t="e">
        <f>(L4*100)/M4</f>
        <v>#DIV/0!</v>
      </c>
      <c r="O4" s="118" t="e">
        <f>SUM(N4:N7)</f>
        <v>#DIV/0!</v>
      </c>
    </row>
    <row r="5" spans="1:15" ht="15.4" customHeight="1" thickBot="1" x14ac:dyDescent="0.3">
      <c r="A5" s="113"/>
      <c r="B5" s="114"/>
      <c r="C5" s="10" t="s">
        <v>18</v>
      </c>
      <c r="D5" s="11"/>
      <c r="E5" s="12"/>
      <c r="F5" s="11"/>
      <c r="G5" s="12"/>
      <c r="H5" s="11"/>
      <c r="I5" s="12"/>
      <c r="J5" s="11"/>
      <c r="K5" s="13"/>
      <c r="L5" s="8">
        <f t="shared" ref="L5:L9" si="0">SUM(D5:K5)</f>
        <v>0</v>
      </c>
      <c r="M5" s="116"/>
      <c r="N5" s="14" t="e">
        <f>(L5*100)/M4</f>
        <v>#DIV/0!</v>
      </c>
      <c r="O5" s="116"/>
    </row>
    <row r="6" spans="1:15" ht="15.4" customHeight="1" thickBot="1" x14ac:dyDescent="0.3">
      <c r="A6" s="113"/>
      <c r="B6" s="114"/>
      <c r="C6" s="10" t="s">
        <v>19</v>
      </c>
      <c r="D6" s="11"/>
      <c r="E6" s="12"/>
      <c r="F6" s="11"/>
      <c r="G6" s="12"/>
      <c r="H6" s="11"/>
      <c r="I6" s="12"/>
      <c r="J6" s="11"/>
      <c r="K6" s="13"/>
      <c r="L6" s="8">
        <f t="shared" si="0"/>
        <v>0</v>
      </c>
      <c r="M6" s="116"/>
      <c r="N6" s="14" t="e">
        <f>(L6*100)/M4</f>
        <v>#DIV/0!</v>
      </c>
      <c r="O6" s="116"/>
    </row>
    <row r="7" spans="1:15" ht="15.95" customHeight="1" thickBot="1" x14ac:dyDescent="0.3">
      <c r="A7" s="113"/>
      <c r="B7" s="114"/>
      <c r="C7" s="15" t="s">
        <v>20</v>
      </c>
      <c r="D7" s="16"/>
      <c r="E7" s="17"/>
      <c r="F7" s="16"/>
      <c r="G7" s="17"/>
      <c r="H7" s="16"/>
      <c r="I7" s="17"/>
      <c r="J7" s="16"/>
      <c r="K7" s="18"/>
      <c r="L7" s="8">
        <f t="shared" si="0"/>
        <v>0</v>
      </c>
      <c r="M7" s="117"/>
      <c r="N7" s="14" t="e">
        <f>(L7*100)/M4</f>
        <v>#DIV/0!</v>
      </c>
      <c r="O7" s="117"/>
    </row>
    <row r="8" spans="1:15" ht="15" customHeight="1" thickBot="1" x14ac:dyDescent="0.3">
      <c r="A8" s="111" t="s">
        <v>21</v>
      </c>
      <c r="B8" s="112"/>
      <c r="C8" s="4" t="s">
        <v>22</v>
      </c>
      <c r="D8" s="5"/>
      <c r="E8" s="6"/>
      <c r="F8" s="5"/>
      <c r="G8" s="6"/>
      <c r="H8" s="5"/>
      <c r="I8" s="6"/>
      <c r="J8" s="5"/>
      <c r="K8" s="7"/>
      <c r="L8" s="19">
        <f t="shared" si="0"/>
        <v>0</v>
      </c>
      <c r="M8" s="119">
        <f>SUM(L8:L9)</f>
        <v>0</v>
      </c>
      <c r="N8" s="20" t="e">
        <f>(L8*100)/M8</f>
        <v>#DIV/0!</v>
      </c>
      <c r="O8" s="121" t="e">
        <f>SUM(N8:N9)</f>
        <v>#DIV/0!</v>
      </c>
    </row>
    <row r="9" spans="1:15" ht="15.95" customHeight="1" thickBot="1" x14ac:dyDescent="0.3">
      <c r="A9" s="113"/>
      <c r="B9" s="114"/>
      <c r="C9" s="15" t="s">
        <v>23</v>
      </c>
      <c r="D9" s="16"/>
      <c r="E9" s="17"/>
      <c r="F9" s="16"/>
      <c r="G9" s="17"/>
      <c r="H9" s="16"/>
      <c r="I9" s="17"/>
      <c r="J9" s="16"/>
      <c r="K9" s="18"/>
      <c r="L9" s="19">
        <f t="shared" si="0"/>
        <v>0</v>
      </c>
      <c r="M9" s="120"/>
      <c r="N9" s="21" t="e">
        <f>(L9*100)/M8</f>
        <v>#DIV/0!</v>
      </c>
      <c r="O9" s="120"/>
    </row>
    <row r="10" spans="1:15" ht="15" customHeight="1" thickBot="1" x14ac:dyDescent="0.3">
      <c r="A10" s="111" t="s">
        <v>24</v>
      </c>
      <c r="B10" s="112"/>
      <c r="C10" s="4" t="s">
        <v>25</v>
      </c>
      <c r="D10" s="5"/>
      <c r="E10" s="6"/>
      <c r="F10" s="5"/>
      <c r="G10" s="6"/>
      <c r="H10" s="5"/>
      <c r="I10" s="6"/>
      <c r="J10" s="5"/>
      <c r="K10" s="7"/>
      <c r="L10" s="8">
        <f t="shared" ref="L10:L25" si="1">SUM(D10:K10)</f>
        <v>0</v>
      </c>
      <c r="M10" s="115">
        <f>SUM(L10:L18)</f>
        <v>0</v>
      </c>
      <c r="N10" s="9" t="e">
        <f>(L10*100)/M10</f>
        <v>#DIV/0!</v>
      </c>
      <c r="O10" s="118" t="e">
        <f>SUM(N10:N18)</f>
        <v>#DIV/0!</v>
      </c>
    </row>
    <row r="11" spans="1:15" ht="15.4" customHeight="1" thickBot="1" x14ac:dyDescent="0.3">
      <c r="A11" s="113"/>
      <c r="B11" s="114"/>
      <c r="C11" s="10" t="s">
        <v>26</v>
      </c>
      <c r="D11" s="11"/>
      <c r="E11" s="12"/>
      <c r="F11" s="11"/>
      <c r="G11" s="12"/>
      <c r="H11" s="11"/>
      <c r="I11" s="12"/>
      <c r="J11" s="11"/>
      <c r="K11" s="13"/>
      <c r="L11" s="8">
        <f t="shared" si="1"/>
        <v>0</v>
      </c>
      <c r="M11" s="116"/>
      <c r="N11" s="14" t="e">
        <f>(L11*100)/M10</f>
        <v>#DIV/0!</v>
      </c>
      <c r="O11" s="116"/>
    </row>
    <row r="12" spans="1:15" ht="15.4" customHeight="1" thickBot="1" x14ac:dyDescent="0.3">
      <c r="A12" s="113"/>
      <c r="B12" s="114"/>
      <c r="C12" s="10" t="s">
        <v>27</v>
      </c>
      <c r="D12" s="11"/>
      <c r="E12" s="12"/>
      <c r="F12" s="11"/>
      <c r="G12" s="12"/>
      <c r="H12" s="11"/>
      <c r="I12" s="12"/>
      <c r="J12" s="11"/>
      <c r="K12" s="13"/>
      <c r="L12" s="8">
        <f t="shared" si="1"/>
        <v>0</v>
      </c>
      <c r="M12" s="116"/>
      <c r="N12" s="14" t="e">
        <f>(L12*100)/M10</f>
        <v>#DIV/0!</v>
      </c>
      <c r="O12" s="116"/>
    </row>
    <row r="13" spans="1:15" ht="15.4" customHeight="1" thickBot="1" x14ac:dyDescent="0.3">
      <c r="A13" s="113"/>
      <c r="B13" s="114"/>
      <c r="C13" s="10" t="s">
        <v>28</v>
      </c>
      <c r="D13" s="11"/>
      <c r="E13" s="12"/>
      <c r="F13" s="11"/>
      <c r="G13" s="12"/>
      <c r="H13" s="11"/>
      <c r="I13" s="12"/>
      <c r="J13" s="11"/>
      <c r="K13" s="13"/>
      <c r="L13" s="8">
        <f t="shared" si="1"/>
        <v>0</v>
      </c>
      <c r="M13" s="116"/>
      <c r="N13" s="14" t="e">
        <f>(L13*100)/M10</f>
        <v>#DIV/0!</v>
      </c>
      <c r="O13" s="116"/>
    </row>
    <row r="14" spans="1:15" ht="15.4" customHeight="1" thickBot="1" x14ac:dyDescent="0.3">
      <c r="A14" s="113"/>
      <c r="B14" s="114"/>
      <c r="C14" s="10" t="s">
        <v>29</v>
      </c>
      <c r="D14" s="11"/>
      <c r="E14" s="12"/>
      <c r="F14" s="11"/>
      <c r="G14" s="12"/>
      <c r="H14" s="11"/>
      <c r="I14" s="12"/>
      <c r="J14" s="11"/>
      <c r="K14" s="13"/>
      <c r="L14" s="8">
        <f t="shared" si="1"/>
        <v>0</v>
      </c>
      <c r="M14" s="116"/>
      <c r="N14" s="14" t="e">
        <f>(L14*100)/M10</f>
        <v>#DIV/0!</v>
      </c>
      <c r="O14" s="116"/>
    </row>
    <row r="15" spans="1:15" ht="15.4" customHeight="1" thickBot="1" x14ac:dyDescent="0.3">
      <c r="A15" s="113"/>
      <c r="B15" s="114"/>
      <c r="C15" s="10" t="s">
        <v>30</v>
      </c>
      <c r="D15" s="11"/>
      <c r="E15" s="12"/>
      <c r="F15" s="11"/>
      <c r="G15" s="12"/>
      <c r="H15" s="11"/>
      <c r="I15" s="12"/>
      <c r="J15" s="11"/>
      <c r="K15" s="13"/>
      <c r="L15" s="8">
        <f t="shared" si="1"/>
        <v>0</v>
      </c>
      <c r="M15" s="116"/>
      <c r="N15" s="14" t="e">
        <f>(L15*100)/M10</f>
        <v>#DIV/0!</v>
      </c>
      <c r="O15" s="116"/>
    </row>
    <row r="16" spans="1:15" ht="15.4" customHeight="1" thickBot="1" x14ac:dyDescent="0.3">
      <c r="A16" s="113"/>
      <c r="B16" s="114"/>
      <c r="C16" s="10" t="s">
        <v>31</v>
      </c>
      <c r="D16" s="11"/>
      <c r="E16" s="12"/>
      <c r="F16" s="11"/>
      <c r="G16" s="12"/>
      <c r="H16" s="11"/>
      <c r="I16" s="12"/>
      <c r="J16" s="11"/>
      <c r="K16" s="13"/>
      <c r="L16" s="8">
        <f t="shared" si="1"/>
        <v>0</v>
      </c>
      <c r="M16" s="116"/>
      <c r="N16" s="14" t="e">
        <f>(L16*100)/M10</f>
        <v>#DIV/0!</v>
      </c>
      <c r="O16" s="116"/>
    </row>
    <row r="17" spans="1:15" ht="15.4" customHeight="1" thickBot="1" x14ac:dyDescent="0.3">
      <c r="A17" s="113"/>
      <c r="B17" s="114"/>
      <c r="C17" s="10" t="s">
        <v>32</v>
      </c>
      <c r="D17" s="11"/>
      <c r="E17" s="12"/>
      <c r="F17" s="11"/>
      <c r="G17" s="12"/>
      <c r="H17" s="11"/>
      <c r="I17" s="12"/>
      <c r="J17" s="11"/>
      <c r="K17" s="13"/>
      <c r="L17" s="8">
        <f t="shared" si="1"/>
        <v>0</v>
      </c>
      <c r="M17" s="116"/>
      <c r="N17" s="14" t="e">
        <f>(L17*100)/M10</f>
        <v>#DIV/0!</v>
      </c>
      <c r="O17" s="116"/>
    </row>
    <row r="18" spans="1:15" ht="15.6" customHeight="1" thickBot="1" x14ac:dyDescent="0.3">
      <c r="A18" s="113"/>
      <c r="B18" s="114"/>
      <c r="C18" s="15" t="s">
        <v>33</v>
      </c>
      <c r="D18" s="16"/>
      <c r="E18" s="17"/>
      <c r="F18" s="16"/>
      <c r="G18" s="17"/>
      <c r="H18" s="16"/>
      <c r="I18" s="17"/>
      <c r="J18" s="16"/>
      <c r="K18" s="18"/>
      <c r="L18" s="8">
        <f t="shared" si="1"/>
        <v>0</v>
      </c>
      <c r="M18" s="117"/>
      <c r="N18" s="22" t="e">
        <f>(L18*100)/M10</f>
        <v>#DIV/0!</v>
      </c>
      <c r="O18" s="117"/>
    </row>
    <row r="19" spans="1:15" ht="15.4" customHeight="1" thickBot="1" x14ac:dyDescent="0.3">
      <c r="A19" s="111" t="s">
        <v>34</v>
      </c>
      <c r="B19" s="112"/>
      <c r="C19" s="4" t="s">
        <v>35</v>
      </c>
      <c r="D19" s="5"/>
      <c r="E19" s="6"/>
      <c r="F19" s="5"/>
      <c r="G19" s="6"/>
      <c r="H19" s="5"/>
      <c r="I19" s="6"/>
      <c r="J19" s="5"/>
      <c r="K19" s="7"/>
      <c r="L19" s="19">
        <f t="shared" si="1"/>
        <v>0</v>
      </c>
      <c r="M19" s="119">
        <f>SUM(L19:L20)</f>
        <v>0</v>
      </c>
      <c r="N19" s="20" t="e">
        <f>(L19*100)/M19</f>
        <v>#DIV/0!</v>
      </c>
      <c r="O19" s="121" t="e">
        <f>SUM(N19:N20)</f>
        <v>#DIV/0!</v>
      </c>
    </row>
    <row r="20" spans="1:15" ht="15.6" customHeight="1" thickBot="1" x14ac:dyDescent="0.3">
      <c r="A20" s="113"/>
      <c r="B20" s="114"/>
      <c r="C20" s="15" t="s">
        <v>36</v>
      </c>
      <c r="D20" s="16"/>
      <c r="E20" s="17"/>
      <c r="F20" s="16"/>
      <c r="G20" s="17"/>
      <c r="H20" s="16"/>
      <c r="I20" s="17"/>
      <c r="J20" s="16"/>
      <c r="K20" s="18"/>
      <c r="L20" s="19">
        <f t="shared" si="1"/>
        <v>0</v>
      </c>
      <c r="M20" s="120"/>
      <c r="N20" s="21" t="e">
        <f>(L20*100)/M19</f>
        <v>#DIV/0!</v>
      </c>
      <c r="O20" s="120"/>
    </row>
    <row r="21" spans="1:15" ht="15.4" customHeight="1" thickBot="1" x14ac:dyDescent="0.3">
      <c r="A21" s="111" t="s">
        <v>37</v>
      </c>
      <c r="B21" s="112"/>
      <c r="C21" s="4" t="s">
        <v>38</v>
      </c>
      <c r="D21" s="5"/>
      <c r="E21" s="6"/>
      <c r="F21" s="5"/>
      <c r="G21" s="6"/>
      <c r="H21" s="5"/>
      <c r="I21" s="6"/>
      <c r="J21" s="5"/>
      <c r="K21" s="7"/>
      <c r="L21" s="8">
        <f t="shared" si="1"/>
        <v>0</v>
      </c>
      <c r="M21" s="115">
        <f>SUM(L21:L25)</f>
        <v>0</v>
      </c>
      <c r="N21" s="9" t="e">
        <f>(L21*100)/M21</f>
        <v>#DIV/0!</v>
      </c>
      <c r="O21" s="118" t="e">
        <f>SUM(N21:N25)</f>
        <v>#DIV/0!</v>
      </c>
    </row>
    <row r="22" spans="1:15" ht="15.4" customHeight="1" thickBot="1" x14ac:dyDescent="0.3">
      <c r="A22" s="113"/>
      <c r="B22" s="114"/>
      <c r="C22" s="10" t="s">
        <v>39</v>
      </c>
      <c r="D22" s="11"/>
      <c r="E22" s="12"/>
      <c r="F22" s="23"/>
      <c r="G22" s="12"/>
      <c r="H22" s="11"/>
      <c r="I22" s="12"/>
      <c r="J22" s="11"/>
      <c r="K22" s="13"/>
      <c r="L22" s="8">
        <f t="shared" si="1"/>
        <v>0</v>
      </c>
      <c r="M22" s="116"/>
      <c r="N22" s="14" t="e">
        <f>(L22*100)/M21</f>
        <v>#DIV/0!</v>
      </c>
      <c r="O22" s="116"/>
    </row>
    <row r="23" spans="1:15" ht="15.4" customHeight="1" thickBot="1" x14ac:dyDescent="0.3">
      <c r="A23" s="113"/>
      <c r="B23" s="114"/>
      <c r="C23" s="10" t="s">
        <v>40</v>
      </c>
      <c r="D23" s="11"/>
      <c r="E23" s="12"/>
      <c r="F23" s="23"/>
      <c r="G23" s="12"/>
      <c r="H23" s="11"/>
      <c r="I23" s="12"/>
      <c r="J23" s="11"/>
      <c r="K23" s="13"/>
      <c r="L23" s="8">
        <f t="shared" si="1"/>
        <v>0</v>
      </c>
      <c r="M23" s="116"/>
      <c r="N23" s="14" t="e">
        <f>(L23*100)/M21</f>
        <v>#DIV/0!</v>
      </c>
      <c r="O23" s="116"/>
    </row>
    <row r="24" spans="1:15" ht="15.4" customHeight="1" thickBot="1" x14ac:dyDescent="0.3">
      <c r="A24" s="113"/>
      <c r="B24" s="114"/>
      <c r="C24" s="10" t="s">
        <v>41</v>
      </c>
      <c r="D24" s="11"/>
      <c r="E24" s="12"/>
      <c r="F24" s="23"/>
      <c r="G24" s="12"/>
      <c r="H24" s="11"/>
      <c r="I24" s="12"/>
      <c r="J24" s="11"/>
      <c r="K24" s="13"/>
      <c r="L24" s="8">
        <f t="shared" si="1"/>
        <v>0</v>
      </c>
      <c r="M24" s="116"/>
      <c r="N24" s="14" t="e">
        <f>(L24*100)/M21</f>
        <v>#DIV/0!</v>
      </c>
      <c r="O24" s="116"/>
    </row>
    <row r="25" spans="1:15" ht="15.6" customHeight="1" thickBot="1" x14ac:dyDescent="0.3">
      <c r="A25" s="113"/>
      <c r="B25" s="114"/>
      <c r="C25" s="15" t="s">
        <v>42</v>
      </c>
      <c r="D25" s="16"/>
      <c r="E25" s="17"/>
      <c r="F25" s="24"/>
      <c r="G25" s="17"/>
      <c r="H25" s="16"/>
      <c r="I25" s="17"/>
      <c r="J25" s="16"/>
      <c r="K25" s="18"/>
      <c r="L25" s="8">
        <f t="shared" si="1"/>
        <v>0</v>
      </c>
      <c r="M25" s="117"/>
      <c r="N25" s="22" t="e">
        <f>(L25*100)/M21</f>
        <v>#DIV/0!</v>
      </c>
      <c r="O25" s="117"/>
    </row>
    <row r="26" spans="1:15" ht="10.35" customHeight="1" x14ac:dyDescent="0.25">
      <c r="A26" s="25" t="s">
        <v>43</v>
      </c>
      <c r="B26" s="144" t="s">
        <v>44</v>
      </c>
      <c r="C26" s="145"/>
      <c r="D26" s="132"/>
      <c r="E26" s="132"/>
      <c r="F26" s="132"/>
      <c r="G26" s="132"/>
      <c r="H26" s="132"/>
      <c r="I26" s="132"/>
      <c r="J26" s="132"/>
      <c r="K26" s="134"/>
      <c r="L26" s="136"/>
      <c r="M26" s="115"/>
      <c r="N26" s="26"/>
    </row>
    <row r="27" spans="1:15" ht="9" customHeight="1" thickBot="1" x14ac:dyDescent="0.3">
      <c r="A27" s="27"/>
      <c r="B27" s="138" t="s">
        <v>45</v>
      </c>
      <c r="C27" s="139"/>
      <c r="D27" s="133"/>
      <c r="E27" s="133"/>
      <c r="F27" s="133"/>
      <c r="G27" s="133"/>
      <c r="H27" s="133"/>
      <c r="I27" s="133"/>
      <c r="J27" s="133"/>
      <c r="K27" s="135"/>
      <c r="L27" s="137"/>
      <c r="M27" s="117"/>
      <c r="N27" s="26"/>
    </row>
    <row r="28" spans="1:15" ht="19.899999999999999" customHeight="1" thickBot="1" x14ac:dyDescent="0.3">
      <c r="A28" s="140" t="s">
        <v>46</v>
      </c>
      <c r="B28" s="112" t="s">
        <v>47</v>
      </c>
      <c r="C28" s="4" t="s">
        <v>48</v>
      </c>
      <c r="D28" s="5"/>
      <c r="E28" s="6"/>
      <c r="F28" s="5"/>
      <c r="G28" s="6"/>
      <c r="H28" s="5"/>
      <c r="I28" s="6"/>
      <c r="J28" s="5"/>
      <c r="K28" s="7"/>
      <c r="L28" s="19">
        <f t="shared" ref="L28:L66" si="2">SUM(D28:K28)</f>
        <v>0</v>
      </c>
      <c r="M28" s="119">
        <f>SUM(L28:L29)</f>
        <v>0</v>
      </c>
      <c r="N28" s="28" t="e">
        <f>(L28*100)/M28</f>
        <v>#DIV/0!</v>
      </c>
      <c r="O28" s="121" t="e">
        <f>SUM(N28:N29)</f>
        <v>#DIV/0!</v>
      </c>
    </row>
    <row r="29" spans="1:15" ht="19.899999999999999" customHeight="1" thickBot="1" x14ac:dyDescent="0.3">
      <c r="A29" s="141"/>
      <c r="B29" s="142"/>
      <c r="C29" s="15" t="s">
        <v>49</v>
      </c>
      <c r="D29" s="16"/>
      <c r="E29" s="17"/>
      <c r="F29" s="16"/>
      <c r="G29" s="17"/>
      <c r="H29" s="16"/>
      <c r="I29" s="17"/>
      <c r="J29" s="16"/>
      <c r="K29" s="18"/>
      <c r="L29" s="19">
        <f t="shared" si="2"/>
        <v>0</v>
      </c>
      <c r="M29" s="120"/>
      <c r="N29" s="21" t="e">
        <f>(L29*100)/M28</f>
        <v>#DIV/0!</v>
      </c>
      <c r="O29" s="120"/>
    </row>
    <row r="30" spans="1:15" ht="19.7" customHeight="1" thickBot="1" x14ac:dyDescent="0.3">
      <c r="A30" s="140" t="s">
        <v>50</v>
      </c>
      <c r="B30" s="112" t="s">
        <v>51</v>
      </c>
      <c r="C30" s="4" t="s">
        <v>52</v>
      </c>
      <c r="D30" s="5"/>
      <c r="E30" s="6"/>
      <c r="F30" s="5"/>
      <c r="G30" s="6"/>
      <c r="H30" s="5"/>
      <c r="I30" s="6"/>
      <c r="J30" s="5"/>
      <c r="K30" s="7"/>
      <c r="L30" s="8">
        <f t="shared" si="2"/>
        <v>0</v>
      </c>
      <c r="M30" s="115">
        <f>SUM(L30:L42)</f>
        <v>0</v>
      </c>
      <c r="N30" s="29" t="e">
        <f>(L30*100)/M30</f>
        <v>#DIV/0!</v>
      </c>
      <c r="O30" s="118" t="e">
        <f>SUM(N30:N42)</f>
        <v>#DIV/0!</v>
      </c>
    </row>
    <row r="31" spans="1:15" ht="19.899999999999999" customHeight="1" thickBot="1" x14ac:dyDescent="0.3">
      <c r="A31" s="141"/>
      <c r="B31" s="142"/>
      <c r="C31" s="10" t="s">
        <v>53</v>
      </c>
      <c r="D31" s="11"/>
      <c r="E31" s="12"/>
      <c r="F31" s="11"/>
      <c r="G31" s="12"/>
      <c r="H31" s="11"/>
      <c r="I31" s="12"/>
      <c r="J31" s="11"/>
      <c r="K31" s="13"/>
      <c r="L31" s="8">
        <f t="shared" si="2"/>
        <v>0</v>
      </c>
      <c r="M31" s="116"/>
      <c r="N31" s="29" t="e">
        <f>(L31*100)/M30</f>
        <v>#DIV/0!</v>
      </c>
      <c r="O31" s="116"/>
    </row>
    <row r="32" spans="1:15" ht="19.899999999999999" customHeight="1" thickBot="1" x14ac:dyDescent="0.3">
      <c r="A32" s="141"/>
      <c r="B32" s="142"/>
      <c r="C32" s="10" t="s">
        <v>54</v>
      </c>
      <c r="D32" s="11"/>
      <c r="E32" s="12"/>
      <c r="F32" s="11"/>
      <c r="G32" s="12"/>
      <c r="H32" s="11"/>
      <c r="I32" s="12"/>
      <c r="J32" s="11"/>
      <c r="K32" s="13"/>
      <c r="L32" s="8">
        <f t="shared" si="2"/>
        <v>0</v>
      </c>
      <c r="M32" s="116"/>
      <c r="N32" s="22" t="e">
        <f>(L32*100)/M30</f>
        <v>#DIV/0!</v>
      </c>
      <c r="O32" s="116"/>
    </row>
    <row r="33" spans="1:15" ht="19.899999999999999" customHeight="1" thickBot="1" x14ac:dyDescent="0.3">
      <c r="A33" s="141"/>
      <c r="B33" s="142"/>
      <c r="C33" s="30" t="s">
        <v>55</v>
      </c>
      <c r="D33" s="11"/>
      <c r="E33" s="12"/>
      <c r="F33" s="11"/>
      <c r="G33" s="12"/>
      <c r="H33" s="11"/>
      <c r="I33" s="12"/>
      <c r="J33" s="11"/>
      <c r="K33" s="13"/>
      <c r="L33" s="8">
        <f t="shared" si="2"/>
        <v>0</v>
      </c>
      <c r="M33" s="116"/>
      <c r="N33" s="22" t="e">
        <f>(L33*100)/M30</f>
        <v>#DIV/0!</v>
      </c>
      <c r="O33" s="116"/>
    </row>
    <row r="34" spans="1:15" ht="19.899999999999999" customHeight="1" thickBot="1" x14ac:dyDescent="0.3">
      <c r="A34" s="141"/>
      <c r="B34" s="142"/>
      <c r="C34" s="30" t="s">
        <v>56</v>
      </c>
      <c r="D34" s="11"/>
      <c r="E34" s="12"/>
      <c r="F34" s="11"/>
      <c r="G34" s="12"/>
      <c r="H34" s="11"/>
      <c r="I34" s="12"/>
      <c r="J34" s="11"/>
      <c r="K34" s="13"/>
      <c r="L34" s="8">
        <f t="shared" si="2"/>
        <v>0</v>
      </c>
      <c r="M34" s="116"/>
      <c r="N34" s="22" t="e">
        <f>(L34*100)/M30</f>
        <v>#DIV/0!</v>
      </c>
      <c r="O34" s="116"/>
    </row>
    <row r="35" spans="1:15" ht="19.899999999999999" customHeight="1" thickBot="1" x14ac:dyDescent="0.3">
      <c r="A35" s="141"/>
      <c r="B35" s="142"/>
      <c r="C35" s="10" t="s">
        <v>57</v>
      </c>
      <c r="D35" s="11"/>
      <c r="E35" s="12"/>
      <c r="F35" s="11"/>
      <c r="G35" s="12"/>
      <c r="H35" s="11"/>
      <c r="I35" s="12"/>
      <c r="J35" s="11"/>
      <c r="K35" s="13"/>
      <c r="L35" s="8">
        <f t="shared" si="2"/>
        <v>0</v>
      </c>
      <c r="M35" s="116"/>
      <c r="N35" s="22" t="e">
        <f>(L35*100)/M30</f>
        <v>#DIV/0!</v>
      </c>
      <c r="O35" s="116"/>
    </row>
    <row r="36" spans="1:15" ht="19.899999999999999" customHeight="1" thickBot="1" x14ac:dyDescent="0.3">
      <c r="A36" s="141"/>
      <c r="B36" s="142"/>
      <c r="C36" s="10" t="s">
        <v>58</v>
      </c>
      <c r="D36" s="11"/>
      <c r="E36" s="12"/>
      <c r="F36" s="11"/>
      <c r="G36" s="12"/>
      <c r="H36" s="11"/>
      <c r="I36" s="12"/>
      <c r="J36" s="11"/>
      <c r="K36" s="13"/>
      <c r="L36" s="8">
        <f t="shared" si="2"/>
        <v>0</v>
      </c>
      <c r="M36" s="116"/>
      <c r="N36" s="22" t="e">
        <f>(L36*100)/M30</f>
        <v>#DIV/0!</v>
      </c>
      <c r="O36" s="116"/>
    </row>
    <row r="37" spans="1:15" ht="19.899999999999999" customHeight="1" thickBot="1" x14ac:dyDescent="0.3">
      <c r="A37" s="141"/>
      <c r="B37" s="142"/>
      <c r="C37" s="10" t="s">
        <v>59</v>
      </c>
      <c r="D37" s="11"/>
      <c r="E37" s="12"/>
      <c r="F37" s="11"/>
      <c r="G37" s="12"/>
      <c r="H37" s="11"/>
      <c r="I37" s="12"/>
      <c r="J37" s="11"/>
      <c r="K37" s="13"/>
      <c r="L37" s="8">
        <f t="shared" si="2"/>
        <v>0</v>
      </c>
      <c r="M37" s="116"/>
      <c r="N37" s="22" t="e">
        <f>(L37*100)/M30</f>
        <v>#DIV/0!</v>
      </c>
      <c r="O37" s="116"/>
    </row>
    <row r="38" spans="1:15" ht="19.899999999999999" customHeight="1" thickBot="1" x14ac:dyDescent="0.3">
      <c r="A38" s="141"/>
      <c r="B38" s="142"/>
      <c r="C38" s="10" t="s">
        <v>60</v>
      </c>
      <c r="D38" s="11"/>
      <c r="E38" s="12"/>
      <c r="F38" s="11"/>
      <c r="G38" s="12"/>
      <c r="H38" s="11"/>
      <c r="I38" s="12"/>
      <c r="J38" s="11"/>
      <c r="K38" s="13"/>
      <c r="L38" s="8">
        <f t="shared" si="2"/>
        <v>0</v>
      </c>
      <c r="M38" s="116"/>
      <c r="N38" s="22" t="e">
        <f>(L38*100)/M30</f>
        <v>#DIV/0!</v>
      </c>
      <c r="O38" s="116"/>
    </row>
    <row r="39" spans="1:15" ht="19.899999999999999" customHeight="1" thickBot="1" x14ac:dyDescent="0.3">
      <c r="A39" s="141"/>
      <c r="B39" s="142"/>
      <c r="C39" s="10" t="s">
        <v>61</v>
      </c>
      <c r="D39" s="11"/>
      <c r="E39" s="12"/>
      <c r="F39" s="11"/>
      <c r="G39" s="12"/>
      <c r="H39" s="11"/>
      <c r="I39" s="12"/>
      <c r="J39" s="11"/>
      <c r="K39" s="13"/>
      <c r="L39" s="8">
        <f t="shared" si="2"/>
        <v>0</v>
      </c>
      <c r="M39" s="116"/>
      <c r="N39" s="22" t="e">
        <f>(L39*100)/M30</f>
        <v>#DIV/0!</v>
      </c>
      <c r="O39" s="116"/>
    </row>
    <row r="40" spans="1:15" ht="19.899999999999999" customHeight="1" thickBot="1" x14ac:dyDescent="0.3">
      <c r="A40" s="141"/>
      <c r="B40" s="142"/>
      <c r="C40" s="30" t="s">
        <v>62</v>
      </c>
      <c r="D40" s="11"/>
      <c r="E40" s="12"/>
      <c r="F40" s="11"/>
      <c r="G40" s="12"/>
      <c r="H40" s="11"/>
      <c r="I40" s="12"/>
      <c r="J40" s="11"/>
      <c r="K40" s="13"/>
      <c r="L40" s="8">
        <f t="shared" si="2"/>
        <v>0</v>
      </c>
      <c r="M40" s="116"/>
      <c r="N40" s="22" t="e">
        <f>(L40*100)/M30</f>
        <v>#DIV/0!</v>
      </c>
      <c r="O40" s="116"/>
    </row>
    <row r="41" spans="1:15" ht="19.899999999999999" customHeight="1" thickBot="1" x14ac:dyDescent="0.3">
      <c r="A41" s="141"/>
      <c r="B41" s="142"/>
      <c r="C41" s="30" t="s">
        <v>63</v>
      </c>
      <c r="D41" s="11"/>
      <c r="E41" s="12"/>
      <c r="F41" s="11"/>
      <c r="G41" s="12"/>
      <c r="H41" s="11"/>
      <c r="I41" s="12"/>
      <c r="J41" s="11"/>
      <c r="K41" s="13"/>
      <c r="L41" s="8">
        <f t="shared" si="2"/>
        <v>0</v>
      </c>
      <c r="M41" s="116"/>
      <c r="N41" s="22" t="e">
        <f>(L41*100)/M30</f>
        <v>#DIV/0!</v>
      </c>
      <c r="O41" s="116"/>
    </row>
    <row r="42" spans="1:15" ht="20.25" customHeight="1" thickBot="1" x14ac:dyDescent="0.3">
      <c r="A42" s="141"/>
      <c r="B42" s="143"/>
      <c r="C42" s="31" t="s">
        <v>64</v>
      </c>
      <c r="D42" s="16"/>
      <c r="E42" s="17"/>
      <c r="F42" s="16"/>
      <c r="G42" s="17"/>
      <c r="H42" s="16"/>
      <c r="I42" s="17"/>
      <c r="J42" s="16"/>
      <c r="K42" s="18"/>
      <c r="L42" s="8">
        <f t="shared" si="2"/>
        <v>0</v>
      </c>
      <c r="M42" s="117"/>
      <c r="N42" s="22" t="e">
        <f>(L42*100)/M30</f>
        <v>#DIV/0!</v>
      </c>
      <c r="O42" s="117"/>
    </row>
    <row r="43" spans="1:15" ht="18.399999999999999" customHeight="1" thickBot="1" x14ac:dyDescent="0.3">
      <c r="A43" s="146" t="s">
        <v>65</v>
      </c>
      <c r="B43" s="149" t="s">
        <v>66</v>
      </c>
      <c r="C43" s="4" t="s">
        <v>48</v>
      </c>
      <c r="D43" s="5"/>
      <c r="E43" s="6"/>
      <c r="F43" s="5"/>
      <c r="G43" s="6"/>
      <c r="H43" s="5"/>
      <c r="I43" s="6"/>
      <c r="J43" s="5"/>
      <c r="K43" s="7"/>
      <c r="L43" s="19">
        <f t="shared" si="2"/>
        <v>0</v>
      </c>
      <c r="M43" s="119">
        <f>SUM(L43:L45)</f>
        <v>0</v>
      </c>
      <c r="N43" s="21" t="e">
        <f>(L43*100)/M43</f>
        <v>#DIV/0!</v>
      </c>
      <c r="O43" s="121" t="e">
        <f>SUM(N43:N45)</f>
        <v>#DIV/0!</v>
      </c>
    </row>
    <row r="44" spans="1:15" ht="18.75" customHeight="1" thickBot="1" x14ac:dyDescent="0.3">
      <c r="A44" s="147"/>
      <c r="B44" s="150"/>
      <c r="C44" s="32" t="s">
        <v>49</v>
      </c>
      <c r="D44" s="11"/>
      <c r="E44" s="12"/>
      <c r="F44" s="11"/>
      <c r="G44" s="12"/>
      <c r="H44" s="11"/>
      <c r="I44" s="12"/>
      <c r="J44" s="11"/>
      <c r="K44" s="13"/>
      <c r="L44" s="19">
        <f t="shared" si="2"/>
        <v>0</v>
      </c>
      <c r="M44" s="152"/>
      <c r="N44" s="21" t="e">
        <f>(L44*100)/M43</f>
        <v>#DIV/0!</v>
      </c>
      <c r="O44" s="152"/>
    </row>
    <row r="45" spans="1:15" ht="22.5" customHeight="1" thickBot="1" x14ac:dyDescent="0.3">
      <c r="A45" s="148"/>
      <c r="B45" s="151"/>
      <c r="C45" s="33" t="s">
        <v>67</v>
      </c>
      <c r="D45" s="16"/>
      <c r="E45" s="17"/>
      <c r="F45" s="16"/>
      <c r="G45" s="17"/>
      <c r="H45" s="16"/>
      <c r="I45" s="17"/>
      <c r="J45" s="16"/>
      <c r="K45" s="18"/>
      <c r="L45" s="34">
        <f t="shared" si="2"/>
        <v>0</v>
      </c>
      <c r="M45" s="120"/>
      <c r="N45" s="21" t="e">
        <f>(L45*100)/M43</f>
        <v>#DIV/0!</v>
      </c>
      <c r="O45" s="120"/>
    </row>
    <row r="46" spans="1:15" ht="10.5" customHeight="1" thickBot="1" x14ac:dyDescent="0.3">
      <c r="A46" s="153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35"/>
      <c r="N46" s="29"/>
    </row>
    <row r="47" spans="1:15" ht="21.95" customHeight="1" thickBot="1" x14ac:dyDescent="0.3">
      <c r="A47" s="140" t="s">
        <v>68</v>
      </c>
      <c r="B47" s="112" t="s">
        <v>69</v>
      </c>
      <c r="C47" s="36" t="s">
        <v>48</v>
      </c>
      <c r="D47" s="5"/>
      <c r="E47" s="6"/>
      <c r="F47" s="5"/>
      <c r="G47" s="6"/>
      <c r="H47" s="5"/>
      <c r="I47" s="6"/>
      <c r="J47" s="5"/>
      <c r="K47" s="7"/>
      <c r="L47" s="8">
        <f t="shared" si="2"/>
        <v>0</v>
      </c>
      <c r="M47" s="154">
        <f>SUM(L47:L49)</f>
        <v>0</v>
      </c>
      <c r="N47" s="22" t="e">
        <f>(L47*100)/M47</f>
        <v>#DIV/0!</v>
      </c>
      <c r="O47" s="118" t="e">
        <f>SUM(N47:N49)</f>
        <v>#DIV/0!</v>
      </c>
    </row>
    <row r="48" spans="1:15" ht="22.15" customHeight="1" thickBot="1" x14ac:dyDescent="0.3">
      <c r="A48" s="141"/>
      <c r="B48" s="142"/>
      <c r="C48" s="30" t="s">
        <v>49</v>
      </c>
      <c r="D48" s="11"/>
      <c r="E48" s="12"/>
      <c r="F48" s="11"/>
      <c r="G48" s="12"/>
      <c r="H48" s="11"/>
      <c r="I48" s="12"/>
      <c r="J48" s="11"/>
      <c r="K48" s="13"/>
      <c r="L48" s="8">
        <f t="shared" si="2"/>
        <v>0</v>
      </c>
      <c r="M48" s="116"/>
      <c r="N48" s="22" t="e">
        <f>(L48*100)/M47</f>
        <v>#DIV/0!</v>
      </c>
      <c r="O48" s="116"/>
    </row>
    <row r="49" spans="1:15" ht="22.15" customHeight="1" thickBot="1" x14ac:dyDescent="0.3">
      <c r="A49" s="141"/>
      <c r="B49" s="142"/>
      <c r="C49" s="31" t="s">
        <v>70</v>
      </c>
      <c r="D49" s="16"/>
      <c r="E49" s="17"/>
      <c r="F49" s="16"/>
      <c r="G49" s="17"/>
      <c r="H49" s="16"/>
      <c r="I49" s="17"/>
      <c r="J49" s="16"/>
      <c r="K49" s="18"/>
      <c r="L49" s="8">
        <f t="shared" si="2"/>
        <v>0</v>
      </c>
      <c r="M49" s="117"/>
      <c r="N49" s="22" t="e">
        <f>(L49*100)/M47</f>
        <v>#DIV/0!</v>
      </c>
      <c r="O49" s="117"/>
    </row>
    <row r="50" spans="1:15" ht="21.95" customHeight="1" thickBot="1" x14ac:dyDescent="0.3">
      <c r="A50" s="140" t="s">
        <v>71</v>
      </c>
      <c r="B50" s="112" t="s">
        <v>72</v>
      </c>
      <c r="C50" s="36" t="s">
        <v>48</v>
      </c>
      <c r="D50" s="5"/>
      <c r="E50" s="6"/>
      <c r="F50" s="5"/>
      <c r="G50" s="6"/>
      <c r="H50" s="5"/>
      <c r="I50" s="6"/>
      <c r="J50" s="5"/>
      <c r="K50" s="7"/>
      <c r="L50" s="19">
        <f t="shared" si="2"/>
        <v>0</v>
      </c>
      <c r="M50" s="119">
        <f>SUM(L50:L51)</f>
        <v>0</v>
      </c>
      <c r="N50" s="21" t="e">
        <f>(L50*100)/M50</f>
        <v>#DIV/0!</v>
      </c>
      <c r="O50" s="121" t="e">
        <f>SUM(N50:N51)</f>
        <v>#DIV/0!</v>
      </c>
    </row>
    <row r="51" spans="1:15" ht="22.5" customHeight="1" thickBot="1" x14ac:dyDescent="0.3">
      <c r="A51" s="141"/>
      <c r="B51" s="142"/>
      <c r="C51" s="31" t="s">
        <v>49</v>
      </c>
      <c r="D51" s="16"/>
      <c r="E51" s="17"/>
      <c r="F51" s="16"/>
      <c r="G51" s="17"/>
      <c r="H51" s="16"/>
      <c r="I51" s="17"/>
      <c r="J51" s="16"/>
      <c r="K51" s="18"/>
      <c r="L51" s="19">
        <f t="shared" si="2"/>
        <v>0</v>
      </c>
      <c r="M51" s="120"/>
      <c r="N51" s="21" t="e">
        <f t="shared" ref="N51:N61" si="3">(L51*100)/M50</f>
        <v>#DIV/0!</v>
      </c>
      <c r="O51" s="120"/>
    </row>
    <row r="52" spans="1:15" ht="21.6" customHeight="1" thickBot="1" x14ac:dyDescent="0.3">
      <c r="A52" s="140" t="s">
        <v>73</v>
      </c>
      <c r="B52" s="112" t="s">
        <v>74</v>
      </c>
      <c r="C52" s="36" t="s">
        <v>48</v>
      </c>
      <c r="D52" s="5"/>
      <c r="E52" s="6"/>
      <c r="F52" s="5"/>
      <c r="G52" s="6"/>
      <c r="H52" s="5"/>
      <c r="I52" s="6"/>
      <c r="J52" s="5"/>
      <c r="K52" s="7"/>
      <c r="L52" s="8">
        <f t="shared" si="2"/>
        <v>0</v>
      </c>
      <c r="M52" s="115">
        <f>SUM(L52:L54)</f>
        <v>0</v>
      </c>
      <c r="N52" s="22" t="e">
        <f>(L52*100)/M52</f>
        <v>#DIV/0!</v>
      </c>
      <c r="O52" s="118" t="e">
        <f>SUM(N52:N54)</f>
        <v>#DIV/0!</v>
      </c>
    </row>
    <row r="53" spans="1:15" ht="22.15" customHeight="1" thickBot="1" x14ac:dyDescent="0.3">
      <c r="A53" s="141"/>
      <c r="B53" s="142"/>
      <c r="C53" s="30" t="s">
        <v>49</v>
      </c>
      <c r="D53" s="11"/>
      <c r="E53" s="12"/>
      <c r="F53" s="11"/>
      <c r="G53" s="12"/>
      <c r="H53" s="11"/>
      <c r="I53" s="12"/>
      <c r="J53" s="11"/>
      <c r="K53" s="13"/>
      <c r="L53" s="8">
        <f t="shared" si="2"/>
        <v>0</v>
      </c>
      <c r="M53" s="116"/>
      <c r="N53" s="22" t="e">
        <f t="shared" si="3"/>
        <v>#DIV/0!</v>
      </c>
      <c r="O53" s="116"/>
    </row>
    <row r="54" spans="1:15" ht="22.15" customHeight="1" thickBot="1" x14ac:dyDescent="0.3">
      <c r="A54" s="141"/>
      <c r="B54" s="142"/>
      <c r="C54" s="30" t="s">
        <v>75</v>
      </c>
      <c r="D54" s="16"/>
      <c r="E54" s="17"/>
      <c r="F54" s="16"/>
      <c r="G54" s="17"/>
      <c r="H54" s="16"/>
      <c r="I54" s="17"/>
      <c r="J54" s="16"/>
      <c r="K54" s="18"/>
      <c r="L54" s="8">
        <f t="shared" si="2"/>
        <v>0</v>
      </c>
      <c r="M54" s="117"/>
      <c r="N54" s="22" t="e">
        <f>(L54*100)/M52</f>
        <v>#DIV/0!</v>
      </c>
      <c r="O54" s="117"/>
    </row>
    <row r="55" spans="1:15" ht="21.95" customHeight="1" thickBot="1" x14ac:dyDescent="0.3">
      <c r="A55" s="140" t="s">
        <v>76</v>
      </c>
      <c r="B55" s="112" t="s">
        <v>77</v>
      </c>
      <c r="C55" s="36" t="s">
        <v>48</v>
      </c>
      <c r="D55" s="5"/>
      <c r="E55" s="6"/>
      <c r="F55" s="5"/>
      <c r="G55" s="6"/>
      <c r="H55" s="5"/>
      <c r="I55" s="6"/>
      <c r="J55" s="5"/>
      <c r="K55" s="7"/>
      <c r="L55" s="19">
        <f t="shared" si="2"/>
        <v>0</v>
      </c>
      <c r="M55" s="119">
        <f>SUM(L55:L57)</f>
        <v>0</v>
      </c>
      <c r="N55" s="21" t="e">
        <f>(L55*100)/M55</f>
        <v>#DIV/0!</v>
      </c>
      <c r="O55" s="121" t="e">
        <f>SUM(N55:N57)</f>
        <v>#DIV/0!</v>
      </c>
    </row>
    <row r="56" spans="1:15" ht="22.15" customHeight="1" thickBot="1" x14ac:dyDescent="0.3">
      <c r="A56" s="141"/>
      <c r="B56" s="142"/>
      <c r="C56" s="30" t="s">
        <v>49</v>
      </c>
      <c r="D56" s="11"/>
      <c r="E56" s="12"/>
      <c r="F56" s="11"/>
      <c r="G56" s="12"/>
      <c r="H56" s="11"/>
      <c r="I56" s="12"/>
      <c r="J56" s="11"/>
      <c r="K56" s="13"/>
      <c r="L56" s="19">
        <f t="shared" si="2"/>
        <v>0</v>
      </c>
      <c r="M56" s="152"/>
      <c r="N56" s="21" t="e">
        <f t="shared" si="3"/>
        <v>#DIV/0!</v>
      </c>
      <c r="O56" s="152"/>
    </row>
    <row r="57" spans="1:15" ht="22.15" customHeight="1" thickBot="1" x14ac:dyDescent="0.3">
      <c r="A57" s="141"/>
      <c r="B57" s="142"/>
      <c r="C57" s="30" t="s">
        <v>78</v>
      </c>
      <c r="D57" s="16"/>
      <c r="E57" s="17"/>
      <c r="F57" s="16"/>
      <c r="G57" s="17"/>
      <c r="H57" s="16"/>
      <c r="I57" s="17"/>
      <c r="J57" s="16"/>
      <c r="K57" s="18"/>
      <c r="L57" s="19">
        <f t="shared" si="2"/>
        <v>0</v>
      </c>
      <c r="M57" s="120"/>
      <c r="N57" s="21" t="e">
        <f>(L57*100)/M55</f>
        <v>#DIV/0!</v>
      </c>
      <c r="O57" s="120"/>
    </row>
    <row r="58" spans="1:15" ht="21.95" customHeight="1" thickBot="1" x14ac:dyDescent="0.3">
      <c r="A58" s="140" t="s">
        <v>79</v>
      </c>
      <c r="B58" s="112" t="s">
        <v>80</v>
      </c>
      <c r="C58" s="36" t="s">
        <v>48</v>
      </c>
      <c r="D58" s="5"/>
      <c r="E58" s="6"/>
      <c r="F58" s="5"/>
      <c r="G58" s="6"/>
      <c r="H58" s="5"/>
      <c r="I58" s="6"/>
      <c r="J58" s="5"/>
      <c r="K58" s="7"/>
      <c r="L58" s="8">
        <f t="shared" si="2"/>
        <v>0</v>
      </c>
      <c r="M58" s="115">
        <f>SUM(L58:L59)</f>
        <v>0</v>
      </c>
      <c r="N58" s="22" t="e">
        <f>(L58*100)/M58</f>
        <v>#DIV/0!</v>
      </c>
      <c r="O58" s="118" t="e">
        <f>SUM(N58:N59)</f>
        <v>#DIV/0!</v>
      </c>
    </row>
    <row r="59" spans="1:15" ht="22.5" customHeight="1" thickBot="1" x14ac:dyDescent="0.3">
      <c r="A59" s="141"/>
      <c r="B59" s="142"/>
      <c r="C59" s="31" t="s">
        <v>49</v>
      </c>
      <c r="D59" s="16"/>
      <c r="E59" s="17"/>
      <c r="F59" s="16"/>
      <c r="G59" s="17"/>
      <c r="H59" s="16"/>
      <c r="I59" s="17"/>
      <c r="J59" s="16"/>
      <c r="K59" s="18"/>
      <c r="L59" s="8">
        <f t="shared" si="2"/>
        <v>0</v>
      </c>
      <c r="M59" s="117"/>
      <c r="N59" s="22" t="e">
        <f t="shared" si="3"/>
        <v>#DIV/0!</v>
      </c>
      <c r="O59" s="117"/>
    </row>
    <row r="60" spans="1:15" ht="21.6" customHeight="1" thickBot="1" x14ac:dyDescent="0.3">
      <c r="A60" s="140" t="s">
        <v>81</v>
      </c>
      <c r="B60" s="112" t="s">
        <v>82</v>
      </c>
      <c r="C60" s="36" t="s">
        <v>83</v>
      </c>
      <c r="D60" s="5"/>
      <c r="E60" s="6"/>
      <c r="F60" s="5"/>
      <c r="G60" s="6"/>
      <c r="H60" s="5"/>
      <c r="I60" s="6"/>
      <c r="J60" s="5"/>
      <c r="K60" s="7"/>
      <c r="L60" s="19">
        <f t="shared" si="2"/>
        <v>0</v>
      </c>
      <c r="M60" s="119">
        <f>SUM(L60:L62)</f>
        <v>0</v>
      </c>
      <c r="N60" s="21" t="e">
        <f>(L60*100)/M60</f>
        <v>#DIV/0!</v>
      </c>
      <c r="O60" s="121" t="e">
        <f>SUM(N60:N62)</f>
        <v>#DIV/0!</v>
      </c>
    </row>
    <row r="61" spans="1:15" ht="22.15" customHeight="1" thickBot="1" x14ac:dyDescent="0.3">
      <c r="A61" s="141"/>
      <c r="B61" s="142"/>
      <c r="C61" s="30" t="s">
        <v>49</v>
      </c>
      <c r="D61" s="11"/>
      <c r="E61" s="12"/>
      <c r="F61" s="11"/>
      <c r="G61" s="12"/>
      <c r="H61" s="11"/>
      <c r="I61" s="12"/>
      <c r="J61" s="11"/>
      <c r="K61" s="13"/>
      <c r="L61" s="19">
        <f t="shared" si="2"/>
        <v>0</v>
      </c>
      <c r="M61" s="152"/>
      <c r="N61" s="21" t="e">
        <f t="shared" si="3"/>
        <v>#DIV/0!</v>
      </c>
      <c r="O61" s="152"/>
    </row>
    <row r="62" spans="1:15" ht="22.5" customHeight="1" thickBot="1" x14ac:dyDescent="0.3">
      <c r="A62" s="141"/>
      <c r="B62" s="142"/>
      <c r="C62" s="31" t="s">
        <v>84</v>
      </c>
      <c r="D62" s="16"/>
      <c r="E62" s="17"/>
      <c r="F62" s="16"/>
      <c r="G62" s="17"/>
      <c r="H62" s="16"/>
      <c r="I62" s="17"/>
      <c r="J62" s="16"/>
      <c r="K62" s="18"/>
      <c r="L62" s="19">
        <f t="shared" si="2"/>
        <v>0</v>
      </c>
      <c r="M62" s="120"/>
      <c r="N62" s="21" t="e">
        <f>(L62*100)/M60</f>
        <v>#DIV/0!</v>
      </c>
      <c r="O62" s="120"/>
    </row>
    <row r="63" spans="1:15" ht="21.6" customHeight="1" thickBot="1" x14ac:dyDescent="0.3">
      <c r="A63" s="140" t="s">
        <v>85</v>
      </c>
      <c r="B63" s="155" t="s">
        <v>86</v>
      </c>
      <c r="C63" s="36" t="s">
        <v>48</v>
      </c>
      <c r="D63" s="5"/>
      <c r="E63" s="6"/>
      <c r="F63" s="5"/>
      <c r="G63" s="6"/>
      <c r="H63" s="5"/>
      <c r="I63" s="6"/>
      <c r="J63" s="5"/>
      <c r="K63" s="7"/>
      <c r="L63" s="8">
        <f t="shared" si="2"/>
        <v>0</v>
      </c>
      <c r="M63" s="115">
        <f>SUM(L63:L64)</f>
        <v>0</v>
      </c>
      <c r="N63" s="22" t="e">
        <f>(L63*100)/M63</f>
        <v>#DIV/0!</v>
      </c>
      <c r="O63" s="118" t="e">
        <f>SUM(N63:N64)</f>
        <v>#DIV/0!</v>
      </c>
    </row>
    <row r="64" spans="1:15" ht="31.5" customHeight="1" thickBot="1" x14ac:dyDescent="0.3">
      <c r="A64" s="141"/>
      <c r="B64" s="156"/>
      <c r="C64" s="31" t="s">
        <v>49</v>
      </c>
      <c r="D64" s="16"/>
      <c r="E64" s="17"/>
      <c r="F64" s="16"/>
      <c r="G64" s="17"/>
      <c r="H64" s="16"/>
      <c r="I64" s="17"/>
      <c r="J64" s="16"/>
      <c r="K64" s="18"/>
      <c r="L64" s="8">
        <f t="shared" si="2"/>
        <v>0</v>
      </c>
      <c r="M64" s="117"/>
      <c r="N64" s="22" t="e">
        <f t="shared" ref="N64:N79" si="4">(L64*100)/M63</f>
        <v>#DIV/0!</v>
      </c>
      <c r="O64" s="117"/>
    </row>
    <row r="65" spans="1:15" ht="21.6" customHeight="1" thickBot="1" x14ac:dyDescent="0.3">
      <c r="A65" s="140" t="s">
        <v>87</v>
      </c>
      <c r="B65" s="112" t="s">
        <v>88</v>
      </c>
      <c r="C65" s="36" t="s">
        <v>48</v>
      </c>
      <c r="D65" s="5"/>
      <c r="E65" s="6"/>
      <c r="F65" s="5"/>
      <c r="G65" s="6"/>
      <c r="H65" s="5"/>
      <c r="I65" s="6"/>
      <c r="J65" s="5"/>
      <c r="K65" s="7"/>
      <c r="L65" s="19">
        <f t="shared" si="2"/>
        <v>0</v>
      </c>
      <c r="M65" s="119">
        <f>SUM(L65:L66)</f>
        <v>0</v>
      </c>
      <c r="N65" s="21" t="e">
        <f>(L65*100)/M65</f>
        <v>#DIV/0!</v>
      </c>
      <c r="O65" s="121" t="e">
        <f>SUM(N65:N66)</f>
        <v>#DIV/0!</v>
      </c>
    </row>
    <row r="66" spans="1:15" ht="22.5" customHeight="1" thickBot="1" x14ac:dyDescent="0.3">
      <c r="A66" s="141"/>
      <c r="B66" s="142"/>
      <c r="C66" s="31" t="s">
        <v>49</v>
      </c>
      <c r="D66" s="16"/>
      <c r="E66" s="17"/>
      <c r="F66" s="16"/>
      <c r="G66" s="17"/>
      <c r="H66" s="16"/>
      <c r="I66" s="17"/>
      <c r="J66" s="16"/>
      <c r="K66" s="18"/>
      <c r="L66" s="19">
        <f t="shared" si="2"/>
        <v>0</v>
      </c>
      <c r="M66" s="120"/>
      <c r="N66" s="21" t="e">
        <f t="shared" si="4"/>
        <v>#DIV/0!</v>
      </c>
      <c r="O66" s="120"/>
    </row>
    <row r="67" spans="1:15" ht="21.6" customHeight="1" thickBot="1" x14ac:dyDescent="0.3">
      <c r="A67" s="140" t="s">
        <v>89</v>
      </c>
      <c r="B67" s="155" t="s">
        <v>90</v>
      </c>
      <c r="C67" s="36" t="s">
        <v>48</v>
      </c>
      <c r="D67" s="5"/>
      <c r="E67" s="6"/>
      <c r="F67" s="5"/>
      <c r="G67" s="6"/>
      <c r="H67" s="5"/>
      <c r="I67" s="6"/>
      <c r="J67" s="5"/>
      <c r="K67" s="7"/>
      <c r="L67" s="8">
        <f t="shared" ref="L67:L80" si="5">SUM(D67:K67)</f>
        <v>0</v>
      </c>
      <c r="M67" s="115">
        <f>SUM(L67:L68)</f>
        <v>0</v>
      </c>
      <c r="N67" s="22" t="e">
        <f>(L67*100)/M67</f>
        <v>#DIV/0!</v>
      </c>
      <c r="O67" s="118" t="e">
        <f t="shared" ref="O67" si="6">SUM(N67:N68)</f>
        <v>#DIV/0!</v>
      </c>
    </row>
    <row r="68" spans="1:15" ht="22.5" customHeight="1" thickBot="1" x14ac:dyDescent="0.3">
      <c r="A68" s="141"/>
      <c r="B68" s="156"/>
      <c r="C68" s="31" t="s">
        <v>49</v>
      </c>
      <c r="D68" s="16"/>
      <c r="E68" s="17"/>
      <c r="F68" s="16"/>
      <c r="G68" s="17"/>
      <c r="H68" s="16"/>
      <c r="I68" s="17"/>
      <c r="J68" s="16"/>
      <c r="K68" s="18"/>
      <c r="L68" s="8">
        <f t="shared" si="5"/>
        <v>0</v>
      </c>
      <c r="M68" s="117"/>
      <c r="N68" s="22" t="e">
        <f>(L68*100)/M67</f>
        <v>#DIV/0!</v>
      </c>
      <c r="O68" s="117"/>
    </row>
    <row r="69" spans="1:15" ht="21.6" customHeight="1" thickBot="1" x14ac:dyDescent="0.3">
      <c r="A69" s="140" t="s">
        <v>91</v>
      </c>
      <c r="B69" s="112" t="s">
        <v>92</v>
      </c>
      <c r="C69" s="36" t="s">
        <v>48</v>
      </c>
      <c r="D69" s="5"/>
      <c r="E69" s="6"/>
      <c r="F69" s="5"/>
      <c r="G69" s="6"/>
      <c r="H69" s="5"/>
      <c r="I69" s="6"/>
      <c r="J69" s="5"/>
      <c r="K69" s="7"/>
      <c r="L69" s="19">
        <f t="shared" si="5"/>
        <v>0</v>
      </c>
      <c r="M69" s="119">
        <f>SUM(L69:L70)</f>
        <v>0</v>
      </c>
      <c r="N69" s="21" t="e">
        <f>(L69*100)/M69</f>
        <v>#DIV/0!</v>
      </c>
      <c r="O69" s="121" t="e">
        <f t="shared" ref="O69" si="7">SUM(N69:N70)</f>
        <v>#DIV/0!</v>
      </c>
    </row>
    <row r="70" spans="1:15" ht="22.5" customHeight="1" thickBot="1" x14ac:dyDescent="0.3">
      <c r="A70" s="141"/>
      <c r="B70" s="142"/>
      <c r="C70" s="31" t="s">
        <v>49</v>
      </c>
      <c r="D70" s="16"/>
      <c r="E70" s="17"/>
      <c r="F70" s="16"/>
      <c r="G70" s="17"/>
      <c r="H70" s="16"/>
      <c r="I70" s="17"/>
      <c r="J70" s="16"/>
      <c r="K70" s="18"/>
      <c r="L70" s="19">
        <f t="shared" si="5"/>
        <v>0</v>
      </c>
      <c r="M70" s="120"/>
      <c r="N70" s="21" t="e">
        <f t="shared" si="4"/>
        <v>#DIV/0!</v>
      </c>
      <c r="O70" s="120"/>
    </row>
    <row r="71" spans="1:15" ht="21.6" customHeight="1" thickBot="1" x14ac:dyDescent="0.3">
      <c r="A71" s="140" t="s">
        <v>93</v>
      </c>
      <c r="B71" s="112" t="s">
        <v>94</v>
      </c>
      <c r="C71" s="36" t="s">
        <v>48</v>
      </c>
      <c r="D71" s="5"/>
      <c r="E71" s="6"/>
      <c r="F71" s="5"/>
      <c r="G71" s="6"/>
      <c r="H71" s="5"/>
      <c r="I71" s="6"/>
      <c r="J71" s="5"/>
      <c r="K71" s="7"/>
      <c r="L71" s="8">
        <f t="shared" si="5"/>
        <v>0</v>
      </c>
      <c r="M71" s="115">
        <f>SUM(L71:L72)</f>
        <v>0</v>
      </c>
      <c r="N71" s="22" t="e">
        <f>(L71*100)/M71</f>
        <v>#DIV/0!</v>
      </c>
      <c r="O71" s="118" t="e">
        <f>SUM(N71:N72)</f>
        <v>#DIV/0!</v>
      </c>
    </row>
    <row r="72" spans="1:15" ht="22.5" customHeight="1" thickBot="1" x14ac:dyDescent="0.3">
      <c r="A72" s="141"/>
      <c r="B72" s="142"/>
      <c r="C72" s="31" t="s">
        <v>49</v>
      </c>
      <c r="D72" s="16"/>
      <c r="E72" s="17"/>
      <c r="F72" s="16"/>
      <c r="G72" s="17"/>
      <c r="H72" s="16"/>
      <c r="I72" s="17"/>
      <c r="J72" s="16"/>
      <c r="K72" s="18"/>
      <c r="L72" s="8">
        <f t="shared" si="5"/>
        <v>0</v>
      </c>
      <c r="M72" s="117"/>
      <c r="N72" s="22" t="e">
        <f t="shared" si="4"/>
        <v>#DIV/0!</v>
      </c>
      <c r="O72" s="117"/>
    </row>
    <row r="73" spans="1:15" ht="21.6" customHeight="1" thickBot="1" x14ac:dyDescent="0.3">
      <c r="A73" s="140" t="s">
        <v>95</v>
      </c>
      <c r="B73" s="112" t="s">
        <v>96</v>
      </c>
      <c r="C73" s="30" t="s">
        <v>97</v>
      </c>
      <c r="D73" s="5"/>
      <c r="E73" s="6"/>
      <c r="F73" s="5"/>
      <c r="G73" s="6"/>
      <c r="H73" s="5"/>
      <c r="I73" s="6"/>
      <c r="J73" s="5"/>
      <c r="K73" s="7"/>
      <c r="L73" s="19">
        <f t="shared" si="5"/>
        <v>0</v>
      </c>
      <c r="M73" s="119">
        <f>SUM(L73:L77)</f>
        <v>0</v>
      </c>
      <c r="N73" s="21" t="e">
        <f>(L73*100)/M73</f>
        <v>#DIV/0!</v>
      </c>
      <c r="O73" s="121" t="e">
        <f>SUM(N73:N77)</f>
        <v>#DIV/0!</v>
      </c>
    </row>
    <row r="74" spans="1:15" ht="22.15" customHeight="1" thickBot="1" x14ac:dyDescent="0.3">
      <c r="A74" s="141"/>
      <c r="B74" s="142"/>
      <c r="C74" s="30" t="s">
        <v>98</v>
      </c>
      <c r="D74" s="11"/>
      <c r="E74" s="12"/>
      <c r="F74" s="11"/>
      <c r="G74" s="12"/>
      <c r="H74" s="11"/>
      <c r="I74" s="12"/>
      <c r="J74" s="11"/>
      <c r="K74" s="13"/>
      <c r="L74" s="19">
        <f t="shared" si="5"/>
        <v>0</v>
      </c>
      <c r="M74" s="152"/>
      <c r="N74" s="21" t="e">
        <f t="shared" si="4"/>
        <v>#DIV/0!</v>
      </c>
      <c r="O74" s="152"/>
    </row>
    <row r="75" spans="1:15" ht="15.95" customHeight="1" thickBot="1" x14ac:dyDescent="0.3">
      <c r="A75" s="141"/>
      <c r="B75" s="142"/>
      <c r="C75" s="10" t="s">
        <v>99</v>
      </c>
      <c r="D75" s="11"/>
      <c r="E75" s="12"/>
      <c r="F75" s="11"/>
      <c r="G75" s="12"/>
      <c r="H75" s="11"/>
      <c r="I75" s="12"/>
      <c r="J75" s="11"/>
      <c r="K75" s="13"/>
      <c r="L75" s="19">
        <f t="shared" si="5"/>
        <v>0</v>
      </c>
      <c r="M75" s="152"/>
      <c r="N75" s="21" t="e">
        <f>(L75*100)/M73</f>
        <v>#DIV/0!</v>
      </c>
      <c r="O75" s="152"/>
    </row>
    <row r="76" spans="1:15" ht="15.95" customHeight="1" thickBot="1" x14ac:dyDescent="0.3">
      <c r="A76" s="141"/>
      <c r="B76" s="142"/>
      <c r="C76" s="10" t="s">
        <v>100</v>
      </c>
      <c r="D76" s="11"/>
      <c r="E76" s="12"/>
      <c r="F76" s="11"/>
      <c r="G76" s="12"/>
      <c r="H76" s="11"/>
      <c r="I76" s="12"/>
      <c r="J76" s="11"/>
      <c r="K76" s="13"/>
      <c r="L76" s="19">
        <f t="shared" si="5"/>
        <v>0</v>
      </c>
      <c r="M76" s="152"/>
      <c r="N76" s="21" t="e">
        <f>(L76*100)/M73</f>
        <v>#DIV/0!</v>
      </c>
      <c r="O76" s="152"/>
    </row>
    <row r="77" spans="1:15" ht="20.85" customHeight="1" thickBot="1" x14ac:dyDescent="0.3">
      <c r="A77" s="141"/>
      <c r="B77" s="142"/>
      <c r="C77" s="31" t="s">
        <v>101</v>
      </c>
      <c r="D77" s="16"/>
      <c r="E77" s="17"/>
      <c r="F77" s="16"/>
      <c r="G77" s="17"/>
      <c r="H77" s="16"/>
      <c r="I77" s="17"/>
      <c r="J77" s="16"/>
      <c r="K77" s="18"/>
      <c r="L77" s="19">
        <f t="shared" si="5"/>
        <v>0</v>
      </c>
      <c r="M77" s="120"/>
      <c r="N77" s="21" t="e">
        <f>(L77*100)/M73</f>
        <v>#DIV/0!</v>
      </c>
      <c r="O77" s="120"/>
    </row>
    <row r="78" spans="1:15" ht="22.35" customHeight="1" thickBot="1" x14ac:dyDescent="0.3">
      <c r="A78" s="140" t="s">
        <v>102</v>
      </c>
      <c r="B78" s="112" t="s">
        <v>103</v>
      </c>
      <c r="C78" s="36" t="s">
        <v>104</v>
      </c>
      <c r="D78" s="5"/>
      <c r="E78" s="6"/>
      <c r="F78" s="5"/>
      <c r="G78" s="6"/>
      <c r="H78" s="5"/>
      <c r="I78" s="6"/>
      <c r="J78" s="5"/>
      <c r="K78" s="7"/>
      <c r="L78" s="8">
        <f t="shared" si="5"/>
        <v>0</v>
      </c>
      <c r="M78" s="115">
        <f>SUM(L78:L80)</f>
        <v>0</v>
      </c>
      <c r="N78" s="22" t="e">
        <f>(L78*100)/M78</f>
        <v>#DIV/0!</v>
      </c>
      <c r="O78" s="118" t="e">
        <f>SUM(N78:N80)</f>
        <v>#DIV/0!</v>
      </c>
    </row>
    <row r="79" spans="1:15" ht="27.4" customHeight="1" thickBot="1" x14ac:dyDescent="0.3">
      <c r="A79" s="141"/>
      <c r="B79" s="142"/>
      <c r="C79" s="30" t="s">
        <v>105</v>
      </c>
      <c r="D79" s="11"/>
      <c r="E79" s="12"/>
      <c r="F79" s="11"/>
      <c r="G79" s="12"/>
      <c r="H79" s="11"/>
      <c r="I79" s="12"/>
      <c r="J79" s="11"/>
      <c r="K79" s="13"/>
      <c r="L79" s="8">
        <f t="shared" si="5"/>
        <v>0</v>
      </c>
      <c r="M79" s="116"/>
      <c r="N79" s="22" t="e">
        <f t="shared" si="4"/>
        <v>#DIV/0!</v>
      </c>
      <c r="O79" s="116"/>
    </row>
    <row r="80" spans="1:15" ht="23.25" customHeight="1" thickBot="1" x14ac:dyDescent="0.3">
      <c r="A80" s="141"/>
      <c r="B80" s="142"/>
      <c r="C80" s="31" t="s">
        <v>106</v>
      </c>
      <c r="D80" s="16"/>
      <c r="E80" s="17"/>
      <c r="F80" s="16"/>
      <c r="G80" s="17"/>
      <c r="H80" s="16"/>
      <c r="I80" s="17"/>
      <c r="J80" s="16"/>
      <c r="K80" s="18"/>
      <c r="L80" s="37">
        <f t="shared" si="5"/>
        <v>0</v>
      </c>
      <c r="M80" s="117"/>
      <c r="N80" s="22" t="e">
        <f>(L80*100)/M78</f>
        <v>#DIV/0!</v>
      </c>
      <c r="O80" s="117"/>
    </row>
    <row r="81" spans="1:12" ht="53.65" customHeight="1" x14ac:dyDescent="0.25">
      <c r="A81" s="38" t="s">
        <v>107</v>
      </c>
      <c r="B81" s="39" t="s">
        <v>108</v>
      </c>
      <c r="C81" s="40"/>
      <c r="D81" s="41"/>
      <c r="E81" s="41"/>
      <c r="F81" s="41"/>
      <c r="G81" s="41"/>
      <c r="H81" s="40"/>
      <c r="I81" s="40"/>
      <c r="J81" s="40"/>
      <c r="K81" s="40"/>
      <c r="L81" s="42"/>
    </row>
    <row r="82" spans="1:12" ht="54" customHeight="1" x14ac:dyDescent="0.25">
      <c r="A82" s="43"/>
      <c r="B82" s="157" t="s">
        <v>109</v>
      </c>
      <c r="C82" s="157"/>
      <c r="D82" s="40"/>
      <c r="E82" s="40"/>
      <c r="F82" s="40"/>
      <c r="G82" s="44" t="s">
        <v>110</v>
      </c>
      <c r="H82" s="45" t="s">
        <v>111</v>
      </c>
      <c r="I82" s="157" t="s">
        <v>112</v>
      </c>
      <c r="J82" s="157"/>
      <c r="K82" s="157"/>
      <c r="L82" s="46"/>
    </row>
  </sheetData>
  <mergeCells count="101">
    <mergeCell ref="A78:A80"/>
    <mergeCell ref="B78:B80"/>
    <mergeCell ref="M78:M80"/>
    <mergeCell ref="O78:O80"/>
    <mergeCell ref="B82:C82"/>
    <mergeCell ref="I82:K82"/>
    <mergeCell ref="A71:A72"/>
    <mergeCell ref="B71:B72"/>
    <mergeCell ref="M71:M72"/>
    <mergeCell ref="O71:O72"/>
    <mergeCell ref="A73:A77"/>
    <mergeCell ref="B73:B77"/>
    <mergeCell ref="M73:M77"/>
    <mergeCell ref="O73:O77"/>
    <mergeCell ref="A67:A68"/>
    <mergeCell ref="B67:B68"/>
    <mergeCell ref="M67:M68"/>
    <mergeCell ref="O67:O68"/>
    <mergeCell ref="A69:A70"/>
    <mergeCell ref="B69:B70"/>
    <mergeCell ref="M69:M70"/>
    <mergeCell ref="O69:O70"/>
    <mergeCell ref="A63:A64"/>
    <mergeCell ref="B63:B64"/>
    <mergeCell ref="M63:M64"/>
    <mergeCell ref="O63:O64"/>
    <mergeCell ref="A65:A66"/>
    <mergeCell ref="B65:B66"/>
    <mergeCell ref="M65:M66"/>
    <mergeCell ref="O65:O66"/>
    <mergeCell ref="A50:A51"/>
    <mergeCell ref="B50:B51"/>
    <mergeCell ref="M50:M51"/>
    <mergeCell ref="O50:O51"/>
    <mergeCell ref="A58:A59"/>
    <mergeCell ref="B58:B59"/>
    <mergeCell ref="M58:M59"/>
    <mergeCell ref="O58:O59"/>
    <mergeCell ref="A60:A62"/>
    <mergeCell ref="B60:B62"/>
    <mergeCell ref="M60:M62"/>
    <mergeCell ref="O60:O62"/>
    <mergeCell ref="A52:A54"/>
    <mergeCell ref="B52:B54"/>
    <mergeCell ref="M52:M54"/>
    <mergeCell ref="O52:O54"/>
    <mergeCell ref="A55:A57"/>
    <mergeCell ref="B55:B57"/>
    <mergeCell ref="M55:M57"/>
    <mergeCell ref="O55:O57"/>
    <mergeCell ref="A43:A45"/>
    <mergeCell ref="B43:B45"/>
    <mergeCell ref="M43:M45"/>
    <mergeCell ref="O43:O45"/>
    <mergeCell ref="A46:L46"/>
    <mergeCell ref="A47:A49"/>
    <mergeCell ref="B47:B49"/>
    <mergeCell ref="M47:M49"/>
    <mergeCell ref="O47:O49"/>
    <mergeCell ref="A28:A29"/>
    <mergeCell ref="B28:B29"/>
    <mergeCell ref="M28:M29"/>
    <mergeCell ref="A21:B25"/>
    <mergeCell ref="M21:M25"/>
    <mergeCell ref="O28:O29"/>
    <mergeCell ref="A30:A42"/>
    <mergeCell ref="B30:B42"/>
    <mergeCell ref="M30:M42"/>
    <mergeCell ref="O30:O42"/>
    <mergeCell ref="O21:O25"/>
    <mergeCell ref="B26:C26"/>
    <mergeCell ref="D26:D27"/>
    <mergeCell ref="E26:E27"/>
    <mergeCell ref="F26:F27"/>
    <mergeCell ref="G26:G27"/>
    <mergeCell ref="H26:H27"/>
    <mergeCell ref="I26:I27"/>
    <mergeCell ref="A10:B18"/>
    <mergeCell ref="M10:M18"/>
    <mergeCell ref="O10:O18"/>
    <mergeCell ref="A19:B20"/>
    <mergeCell ref="M19:M20"/>
    <mergeCell ref="O19:O20"/>
    <mergeCell ref="J26:J27"/>
    <mergeCell ref="K26:K27"/>
    <mergeCell ref="L26:L27"/>
    <mergeCell ref="M26:M27"/>
    <mergeCell ref="B27:C27"/>
    <mergeCell ref="N2:N3"/>
    <mergeCell ref="O2:O3"/>
    <mergeCell ref="A4:B7"/>
    <mergeCell ref="M4:M7"/>
    <mergeCell ref="O4:O7"/>
    <mergeCell ref="A8:B9"/>
    <mergeCell ref="M8:M9"/>
    <mergeCell ref="O8:O9"/>
    <mergeCell ref="A1:L1"/>
    <mergeCell ref="A2:B3"/>
    <mergeCell ref="C2:C3"/>
    <mergeCell ref="L2:L3"/>
    <mergeCell ref="M2:M3"/>
  </mergeCells>
  <pageMargins left="0.70866141732283472" right="0.15748031496062992" top="0.74979166666666663" bottom="0.52739583333333329" header="0.31496062992125984" footer="0.15748031496062992"/>
  <pageSetup scale="61" orientation="portrait" horizontalDpi="4294967294" verticalDpi="4294967294" r:id="rId1"/>
  <headerFooter>
    <oddHeader>&amp;L&amp;G&amp;C&amp;"Calibri,Negrita"DIRECCIÓN DE ADMINISTRACIÓN
Subdirección de Planeación
&amp;"Calibri,Normal"Resultado de Aplicación de Encuestas Instituto vs. Aval Ciudadano&amp;R&amp;G</oddHeader>
    <oddFooter>&amp;L&amp;"Air,Negrita"&amp;9F01-PR-SPL-04 Rev. 01 DIC 20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0"/>
  <sheetViews>
    <sheetView view="pageLayout" zoomScale="70" zoomScaleNormal="85" zoomScalePageLayoutView="70" workbookViewId="0">
      <selection activeCell="C91" sqref="C91"/>
    </sheetView>
  </sheetViews>
  <sheetFormatPr baseColWidth="10" defaultColWidth="9.140625" defaultRowHeight="15" x14ac:dyDescent="0.25"/>
  <cols>
    <col min="1" max="1" width="4.85546875" customWidth="1"/>
    <col min="2" max="2" width="24.85546875" customWidth="1"/>
    <col min="3" max="3" width="14.7109375" customWidth="1"/>
    <col min="4" max="5" width="8" customWidth="1"/>
    <col min="6" max="7" width="6.85546875" customWidth="1"/>
    <col min="8" max="8" width="8" customWidth="1"/>
    <col min="9" max="9" width="8.85546875" customWidth="1"/>
    <col min="10" max="10" width="8" customWidth="1"/>
    <col min="11" max="11" width="6.85546875" customWidth="1"/>
    <col min="12" max="12" width="8" customWidth="1"/>
    <col min="13" max="13" width="15.42578125" style="1" customWidth="1"/>
    <col min="14" max="14" width="10.5703125" bestFit="1" customWidth="1"/>
    <col min="15" max="15" width="11.85546875" bestFit="1" customWidth="1"/>
    <col min="16" max="16" width="2" customWidth="1"/>
    <col min="17" max="17" width="8" customWidth="1"/>
    <col min="18" max="18" width="15.42578125" style="1" customWidth="1"/>
    <col min="19" max="19" width="10.5703125" bestFit="1" customWidth="1"/>
    <col min="20" max="20" width="11.85546875" bestFit="1" customWidth="1"/>
    <col min="21" max="21" width="2.28515625" customWidth="1"/>
    <col min="22" max="22" width="8" customWidth="1"/>
    <col min="23" max="23" width="15.42578125" style="1" customWidth="1"/>
    <col min="24" max="24" width="10.5703125" bestFit="1" customWidth="1"/>
    <col min="25" max="25" width="11.85546875" bestFit="1" customWidth="1"/>
  </cols>
  <sheetData>
    <row r="1" spans="1:25" ht="15" customHeight="1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68">
        <v>43780</v>
      </c>
      <c r="N1" s="169"/>
      <c r="O1" s="169"/>
      <c r="Q1" s="197">
        <v>43714</v>
      </c>
      <c r="R1" s="198"/>
      <c r="S1" s="198"/>
      <c r="T1" s="198"/>
      <c r="V1" s="199" t="s">
        <v>176</v>
      </c>
      <c r="W1" s="200"/>
      <c r="X1" s="200"/>
      <c r="Y1" s="200"/>
    </row>
    <row r="2" spans="1:25" ht="13.5" customHeight="1" x14ac:dyDescent="0.25">
      <c r="A2" s="162" t="s">
        <v>1</v>
      </c>
      <c r="B2" s="163"/>
      <c r="C2" s="166" t="s">
        <v>2</v>
      </c>
      <c r="D2" s="56" t="s">
        <v>3</v>
      </c>
      <c r="E2" s="56" t="s">
        <v>3</v>
      </c>
      <c r="F2" s="56" t="s">
        <v>3</v>
      </c>
      <c r="G2" s="56" t="s">
        <v>3</v>
      </c>
      <c r="H2" s="56" t="s">
        <v>3</v>
      </c>
      <c r="I2" s="56" t="s">
        <v>3</v>
      </c>
      <c r="J2" s="56" t="s">
        <v>3</v>
      </c>
      <c r="K2" s="56" t="s">
        <v>3</v>
      </c>
      <c r="L2" s="129" t="s">
        <v>4</v>
      </c>
      <c r="M2" s="129" t="s">
        <v>5</v>
      </c>
      <c r="N2" s="109" t="s">
        <v>6</v>
      </c>
      <c r="O2" s="109" t="s">
        <v>7</v>
      </c>
      <c r="Q2" s="129" t="s">
        <v>4</v>
      </c>
      <c r="R2" s="129" t="s">
        <v>5</v>
      </c>
      <c r="S2" s="109" t="s">
        <v>6</v>
      </c>
      <c r="T2" s="109" t="s">
        <v>7</v>
      </c>
      <c r="V2" s="129" t="s">
        <v>4</v>
      </c>
      <c r="W2" s="129" t="s">
        <v>5</v>
      </c>
      <c r="X2" s="109" t="s">
        <v>6</v>
      </c>
      <c r="Y2" s="109" t="s">
        <v>7</v>
      </c>
    </row>
    <row r="3" spans="1:25" ht="9.6" customHeight="1" thickBot="1" x14ac:dyDescent="0.3">
      <c r="A3" s="164"/>
      <c r="B3" s="165"/>
      <c r="C3" s="167"/>
      <c r="D3" s="57" t="s">
        <v>8</v>
      </c>
      <c r="E3" s="57" t="s">
        <v>9</v>
      </c>
      <c r="F3" s="57" t="s">
        <v>10</v>
      </c>
      <c r="G3" s="57" t="s">
        <v>11</v>
      </c>
      <c r="H3" s="57" t="s">
        <v>12</v>
      </c>
      <c r="I3" s="57" t="s">
        <v>13</v>
      </c>
      <c r="J3" s="57" t="s">
        <v>14</v>
      </c>
      <c r="K3" s="57" t="s">
        <v>15</v>
      </c>
      <c r="L3" s="131"/>
      <c r="M3" s="131"/>
      <c r="N3" s="110"/>
      <c r="O3" s="110"/>
      <c r="Q3" s="130"/>
      <c r="R3" s="131"/>
      <c r="S3" s="110"/>
      <c r="T3" s="110"/>
      <c r="V3" s="130"/>
      <c r="W3" s="131"/>
      <c r="X3" s="110"/>
      <c r="Y3" s="110"/>
    </row>
    <row r="4" spans="1:25" ht="15.4" customHeight="1" thickBot="1" x14ac:dyDescent="0.3">
      <c r="A4" s="158" t="s">
        <v>122</v>
      </c>
      <c r="B4" s="159"/>
      <c r="C4" s="58" t="s">
        <v>17</v>
      </c>
      <c r="D4" s="5"/>
      <c r="E4" s="6"/>
      <c r="F4" s="5"/>
      <c r="G4" s="6"/>
      <c r="H4" s="5"/>
      <c r="I4" s="6"/>
      <c r="J4" s="5"/>
      <c r="K4" s="7"/>
      <c r="L4" s="8">
        <f>SUM(D4:K4)</f>
        <v>0</v>
      </c>
      <c r="M4" s="115">
        <f>SUM(L4:L7)</f>
        <v>0</v>
      </c>
      <c r="N4" s="9" t="e">
        <f>(L4*100)/M4</f>
        <v>#DIV/0!</v>
      </c>
      <c r="O4" s="118" t="e">
        <f>SUM(N4:N7)</f>
        <v>#DIV/0!</v>
      </c>
      <c r="Q4" s="8">
        <f>'Concentrado INRLGII'!L4</f>
        <v>0</v>
      </c>
      <c r="R4" s="115">
        <f>'Concentrado INRLGII'!M4:M7</f>
        <v>0</v>
      </c>
      <c r="S4" s="9" t="e">
        <f>'Concentrado INRLGII'!N4</f>
        <v>#DIV/0!</v>
      </c>
      <c r="T4" s="118" t="e">
        <f>SUM(S4:S7)</f>
        <v>#DIV/0!</v>
      </c>
      <c r="V4" s="8">
        <f>L4+Q4</f>
        <v>0</v>
      </c>
      <c r="W4" s="115">
        <f>M4+R4</f>
        <v>0</v>
      </c>
      <c r="X4" s="9" t="e">
        <f>(V4*100)/W4</f>
        <v>#DIV/0!</v>
      </c>
      <c r="Y4" s="118" t="e">
        <f>SUM(X4:X7)</f>
        <v>#DIV/0!</v>
      </c>
    </row>
    <row r="5" spans="1:25" ht="15.4" customHeight="1" thickBot="1" x14ac:dyDescent="0.3">
      <c r="A5" s="160"/>
      <c r="B5" s="161"/>
      <c r="C5" s="59" t="s">
        <v>18</v>
      </c>
      <c r="D5" s="11"/>
      <c r="E5" s="12"/>
      <c r="F5" s="11"/>
      <c r="G5" s="12"/>
      <c r="H5" s="11"/>
      <c r="I5" s="12"/>
      <c r="J5" s="11"/>
      <c r="K5" s="13"/>
      <c r="L5" s="8">
        <f t="shared" ref="L5:L9" si="0">SUM(D5:K5)</f>
        <v>0</v>
      </c>
      <c r="M5" s="116"/>
      <c r="N5" s="14" t="e">
        <f>(L5*100)/M4</f>
        <v>#DIV/0!</v>
      </c>
      <c r="O5" s="116"/>
      <c r="Q5" s="8">
        <f>'Concentrado INRLGII'!L5</f>
        <v>0</v>
      </c>
      <c r="R5" s="116"/>
      <c r="S5" s="9" t="e">
        <f>'Concentrado INRLGII'!N5</f>
        <v>#DIV/0!</v>
      </c>
      <c r="T5" s="116"/>
      <c r="V5" s="8">
        <f t="shared" ref="V5:V25" si="1">L5+Q5</f>
        <v>0</v>
      </c>
      <c r="W5" s="116"/>
      <c r="X5" s="9" t="e">
        <f>(V5*100)/W4</f>
        <v>#DIV/0!</v>
      </c>
      <c r="Y5" s="116"/>
    </row>
    <row r="6" spans="1:25" ht="15.4" customHeight="1" thickBot="1" x14ac:dyDescent="0.3">
      <c r="A6" s="160"/>
      <c r="B6" s="161"/>
      <c r="C6" s="59" t="s">
        <v>19</v>
      </c>
      <c r="D6" s="11"/>
      <c r="E6" s="12"/>
      <c r="F6" s="11"/>
      <c r="G6" s="12"/>
      <c r="H6" s="11"/>
      <c r="I6" s="12"/>
      <c r="J6" s="11"/>
      <c r="K6" s="13"/>
      <c r="L6" s="8">
        <f t="shared" si="0"/>
        <v>0</v>
      </c>
      <c r="M6" s="116"/>
      <c r="N6" s="14" t="e">
        <f>(L6*100)/M4</f>
        <v>#DIV/0!</v>
      </c>
      <c r="O6" s="116"/>
      <c r="Q6" s="8">
        <f>'Concentrado INRLGII'!L6</f>
        <v>0</v>
      </c>
      <c r="R6" s="116"/>
      <c r="S6" s="9" t="e">
        <f>'Concentrado INRLGII'!N6</f>
        <v>#DIV/0!</v>
      </c>
      <c r="T6" s="116"/>
      <c r="V6" s="8">
        <f t="shared" si="1"/>
        <v>0</v>
      </c>
      <c r="W6" s="116"/>
      <c r="X6" s="9" t="e">
        <f>(V6*100)/W4</f>
        <v>#DIV/0!</v>
      </c>
      <c r="Y6" s="116"/>
    </row>
    <row r="7" spans="1:25" ht="15.95" customHeight="1" thickBot="1" x14ac:dyDescent="0.3">
      <c r="A7" s="160"/>
      <c r="B7" s="161"/>
      <c r="C7" s="60" t="s">
        <v>20</v>
      </c>
      <c r="D7" s="16"/>
      <c r="E7" s="17"/>
      <c r="F7" s="16"/>
      <c r="G7" s="17"/>
      <c r="H7" s="16"/>
      <c r="I7" s="17"/>
      <c r="J7" s="16"/>
      <c r="K7" s="18"/>
      <c r="L7" s="8">
        <f t="shared" si="0"/>
        <v>0</v>
      </c>
      <c r="M7" s="117"/>
      <c r="N7" s="14" t="e">
        <f>(L7*100)/M4</f>
        <v>#DIV/0!</v>
      </c>
      <c r="O7" s="117"/>
      <c r="Q7" s="8">
        <f>'Concentrado INRLGII'!L7</f>
        <v>0</v>
      </c>
      <c r="R7" s="117"/>
      <c r="S7" s="9" t="e">
        <f>'Concentrado INRLGII'!N7</f>
        <v>#DIV/0!</v>
      </c>
      <c r="T7" s="117"/>
      <c r="V7" s="8">
        <f t="shared" si="1"/>
        <v>0</v>
      </c>
      <c r="W7" s="117"/>
      <c r="X7" s="9" t="e">
        <f>(V7*100)/W4</f>
        <v>#DIV/0!</v>
      </c>
      <c r="Y7" s="117"/>
    </row>
    <row r="8" spans="1:25" ht="15" customHeight="1" thickBot="1" x14ac:dyDescent="0.3">
      <c r="A8" s="158" t="s">
        <v>123</v>
      </c>
      <c r="B8" s="159"/>
      <c r="C8" s="58" t="s">
        <v>22</v>
      </c>
      <c r="D8" s="5"/>
      <c r="E8" s="6"/>
      <c r="F8" s="5"/>
      <c r="G8" s="6"/>
      <c r="H8" s="5"/>
      <c r="I8" s="6"/>
      <c r="J8" s="5"/>
      <c r="K8" s="7"/>
      <c r="L8" s="19">
        <f t="shared" si="0"/>
        <v>0</v>
      </c>
      <c r="M8" s="119">
        <f>SUM(L8:L9)</f>
        <v>0</v>
      </c>
      <c r="N8" s="20" t="e">
        <f>(L8*100)/M8</f>
        <v>#DIV/0!</v>
      </c>
      <c r="O8" s="121" t="e">
        <f>SUM(N8:N9)</f>
        <v>#DIV/0!</v>
      </c>
      <c r="Q8" s="19">
        <f>'Concentrado INRLGII'!L8</f>
        <v>0</v>
      </c>
      <c r="R8" s="119">
        <f>SUM(Q8:Q9)</f>
        <v>0</v>
      </c>
      <c r="S8" s="9" t="e">
        <f>'Concentrado INRLGII'!N8</f>
        <v>#DIV/0!</v>
      </c>
      <c r="T8" s="121" t="e">
        <f>SUM(S8:S9)</f>
        <v>#DIV/0!</v>
      </c>
      <c r="V8" s="19">
        <f t="shared" si="1"/>
        <v>0</v>
      </c>
      <c r="W8" s="119">
        <f>+M8+R8</f>
        <v>0</v>
      </c>
      <c r="X8" s="69" t="e">
        <f t="shared" ref="X8:X19" si="2">(V8*100)/W8</f>
        <v>#DIV/0!</v>
      </c>
      <c r="Y8" s="121" t="e">
        <f>SUM(X8:X9)</f>
        <v>#DIV/0!</v>
      </c>
    </row>
    <row r="9" spans="1:25" ht="15.95" customHeight="1" thickBot="1" x14ac:dyDescent="0.3">
      <c r="A9" s="160"/>
      <c r="B9" s="161"/>
      <c r="C9" s="60" t="s">
        <v>23</v>
      </c>
      <c r="D9" s="16"/>
      <c r="E9" s="17"/>
      <c r="F9" s="16"/>
      <c r="G9" s="17"/>
      <c r="H9" s="16"/>
      <c r="I9" s="17"/>
      <c r="J9" s="16"/>
      <c r="K9" s="18"/>
      <c r="L9" s="19">
        <f t="shared" si="0"/>
        <v>0</v>
      </c>
      <c r="M9" s="120"/>
      <c r="N9" s="21" t="e">
        <f>(L9*100)/M8</f>
        <v>#DIV/0!</v>
      </c>
      <c r="O9" s="120"/>
      <c r="Q9" s="19">
        <f>'Concentrado INRLGII'!L9</f>
        <v>0</v>
      </c>
      <c r="R9" s="120"/>
      <c r="S9" s="9" t="e">
        <f>'Concentrado INRLGII'!N9</f>
        <v>#DIV/0!</v>
      </c>
      <c r="T9" s="120"/>
      <c r="V9" s="19">
        <f t="shared" si="1"/>
        <v>0</v>
      </c>
      <c r="W9" s="120"/>
      <c r="X9" s="69" t="e">
        <f>(V9*100)/W8</f>
        <v>#DIV/0!</v>
      </c>
      <c r="Y9" s="120"/>
    </row>
    <row r="10" spans="1:25" ht="15" customHeight="1" thickBot="1" x14ac:dyDescent="0.3">
      <c r="A10" s="158" t="s">
        <v>124</v>
      </c>
      <c r="B10" s="159"/>
      <c r="C10" s="58" t="s">
        <v>25</v>
      </c>
      <c r="D10" s="5"/>
      <c r="E10" s="6"/>
      <c r="F10" s="5"/>
      <c r="G10" s="6"/>
      <c r="H10" s="5"/>
      <c r="I10" s="6"/>
      <c r="J10" s="5"/>
      <c r="K10" s="7"/>
      <c r="L10" s="8">
        <f t="shared" ref="L10:L25" si="3">SUM(D10:K10)</f>
        <v>0</v>
      </c>
      <c r="M10" s="115">
        <f>SUM(L10:L18)</f>
        <v>0</v>
      </c>
      <c r="N10" s="9" t="e">
        <f>(L10*100)/M10</f>
        <v>#DIV/0!</v>
      </c>
      <c r="O10" s="118" t="e">
        <f>SUM(N10:N18)</f>
        <v>#DIV/0!</v>
      </c>
      <c r="Q10" s="8">
        <f>'Concentrado INRLGII'!L10</f>
        <v>0</v>
      </c>
      <c r="R10" s="115">
        <f>SUM(Q10:Q18)</f>
        <v>0</v>
      </c>
      <c r="S10" s="9" t="e">
        <f>'Concentrado INRLGII'!N10</f>
        <v>#DIV/0!</v>
      </c>
      <c r="T10" s="118" t="e">
        <f>SUM(S10:S18)</f>
        <v>#DIV/0!</v>
      </c>
      <c r="V10" s="8">
        <f t="shared" si="1"/>
        <v>0</v>
      </c>
      <c r="W10" s="115">
        <f>+M10+R10</f>
        <v>0</v>
      </c>
      <c r="X10" s="9" t="e">
        <f>(V10*100)/W10</f>
        <v>#DIV/0!</v>
      </c>
      <c r="Y10" s="118" t="e">
        <f>SUM(X10:X18)</f>
        <v>#DIV/0!</v>
      </c>
    </row>
    <row r="11" spans="1:25" ht="15.4" customHeight="1" thickBot="1" x14ac:dyDescent="0.3">
      <c r="A11" s="160"/>
      <c r="B11" s="161"/>
      <c r="C11" s="59" t="s">
        <v>26</v>
      </c>
      <c r="D11" s="11"/>
      <c r="E11" s="12"/>
      <c r="F11" s="11"/>
      <c r="G11" s="12"/>
      <c r="H11" s="11"/>
      <c r="I11" s="12"/>
      <c r="J11" s="11"/>
      <c r="K11" s="13"/>
      <c r="L11" s="8">
        <f t="shared" si="3"/>
        <v>0</v>
      </c>
      <c r="M11" s="116"/>
      <c r="N11" s="14" t="e">
        <f t="shared" ref="N11" si="4">(L11*100)/M10</f>
        <v>#DIV/0!</v>
      </c>
      <c r="O11" s="116"/>
      <c r="Q11" s="8">
        <f>'Concentrado INRLGII'!L11</f>
        <v>0</v>
      </c>
      <c r="R11" s="116"/>
      <c r="S11" s="9" t="e">
        <f>'Concentrado INRLGII'!N11</f>
        <v>#DIV/0!</v>
      </c>
      <c r="T11" s="116"/>
      <c r="V11" s="8">
        <f t="shared" si="1"/>
        <v>0</v>
      </c>
      <c r="W11" s="116"/>
      <c r="X11" s="9" t="e">
        <f>(V11*100)/W10</f>
        <v>#DIV/0!</v>
      </c>
      <c r="Y11" s="116"/>
    </row>
    <row r="12" spans="1:25" ht="15.4" customHeight="1" thickBot="1" x14ac:dyDescent="0.3">
      <c r="A12" s="160"/>
      <c r="B12" s="161"/>
      <c r="C12" s="59" t="s">
        <v>27</v>
      </c>
      <c r="D12" s="11"/>
      <c r="E12" s="12"/>
      <c r="F12" s="11"/>
      <c r="G12" s="12"/>
      <c r="H12" s="11"/>
      <c r="I12" s="12"/>
      <c r="J12" s="11"/>
      <c r="K12" s="13"/>
      <c r="L12" s="8">
        <f t="shared" si="3"/>
        <v>0</v>
      </c>
      <c r="M12" s="116"/>
      <c r="N12" s="14" t="e">
        <f>(L12*100)/M10</f>
        <v>#DIV/0!</v>
      </c>
      <c r="O12" s="116"/>
      <c r="Q12" s="8">
        <f>'Concentrado INRLGII'!L12</f>
        <v>0</v>
      </c>
      <c r="R12" s="116"/>
      <c r="S12" s="9" t="e">
        <f>'Concentrado INRLGII'!N12</f>
        <v>#DIV/0!</v>
      </c>
      <c r="T12" s="116"/>
      <c r="V12" s="8">
        <f t="shared" si="1"/>
        <v>0</v>
      </c>
      <c r="W12" s="116"/>
      <c r="X12" s="9" t="e">
        <f>(V12*100)/W10</f>
        <v>#DIV/0!</v>
      </c>
      <c r="Y12" s="116"/>
    </row>
    <row r="13" spans="1:25" ht="15.4" customHeight="1" thickBot="1" x14ac:dyDescent="0.3">
      <c r="A13" s="160"/>
      <c r="B13" s="161"/>
      <c r="C13" s="59" t="s">
        <v>28</v>
      </c>
      <c r="D13" s="11"/>
      <c r="E13" s="12"/>
      <c r="F13" s="11"/>
      <c r="G13" s="12"/>
      <c r="H13" s="11"/>
      <c r="I13" s="12"/>
      <c r="J13" s="11"/>
      <c r="K13" s="13"/>
      <c r="L13" s="8">
        <f t="shared" si="3"/>
        <v>0</v>
      </c>
      <c r="M13" s="116"/>
      <c r="N13" s="14" t="e">
        <f>(L13*100)/M10</f>
        <v>#DIV/0!</v>
      </c>
      <c r="O13" s="116"/>
      <c r="Q13" s="8">
        <f>'Concentrado INRLGII'!L13</f>
        <v>0</v>
      </c>
      <c r="R13" s="116"/>
      <c r="S13" s="9" t="e">
        <f>'Concentrado INRLGII'!N13</f>
        <v>#DIV/0!</v>
      </c>
      <c r="T13" s="116"/>
      <c r="V13" s="8">
        <f t="shared" si="1"/>
        <v>0</v>
      </c>
      <c r="W13" s="116"/>
      <c r="X13" s="9" t="e">
        <f>(V13*100)/W10</f>
        <v>#DIV/0!</v>
      </c>
      <c r="Y13" s="116"/>
    </row>
    <row r="14" spans="1:25" ht="15.4" customHeight="1" thickBot="1" x14ac:dyDescent="0.3">
      <c r="A14" s="160"/>
      <c r="B14" s="161"/>
      <c r="C14" s="59" t="s">
        <v>29</v>
      </c>
      <c r="D14" s="11"/>
      <c r="E14" s="12"/>
      <c r="F14" s="11"/>
      <c r="G14" s="12"/>
      <c r="H14" s="11"/>
      <c r="I14" s="12"/>
      <c r="J14" s="11"/>
      <c r="K14" s="13"/>
      <c r="L14" s="8">
        <f t="shared" si="3"/>
        <v>0</v>
      </c>
      <c r="M14" s="116"/>
      <c r="N14" s="14" t="e">
        <f>(L14*100)/M10</f>
        <v>#DIV/0!</v>
      </c>
      <c r="O14" s="116"/>
      <c r="Q14" s="8">
        <f>'Concentrado INRLGII'!L14</f>
        <v>0</v>
      </c>
      <c r="R14" s="116"/>
      <c r="S14" s="9" t="e">
        <f>'Concentrado INRLGII'!N14</f>
        <v>#DIV/0!</v>
      </c>
      <c r="T14" s="116"/>
      <c r="V14" s="8">
        <f t="shared" si="1"/>
        <v>0</v>
      </c>
      <c r="W14" s="116"/>
      <c r="X14" s="9" t="e">
        <f>(V14*100)/W10</f>
        <v>#DIV/0!</v>
      </c>
      <c r="Y14" s="116"/>
    </row>
    <row r="15" spans="1:25" ht="15.4" customHeight="1" thickBot="1" x14ac:dyDescent="0.3">
      <c r="A15" s="160"/>
      <c r="B15" s="161"/>
      <c r="C15" s="59" t="s">
        <v>30</v>
      </c>
      <c r="D15" s="11"/>
      <c r="E15" s="12"/>
      <c r="F15" s="11"/>
      <c r="G15" s="12"/>
      <c r="H15" s="11"/>
      <c r="I15" s="12"/>
      <c r="J15" s="11"/>
      <c r="K15" s="13"/>
      <c r="L15" s="8">
        <f t="shared" si="3"/>
        <v>0</v>
      </c>
      <c r="M15" s="116"/>
      <c r="N15" s="14" t="e">
        <f>(L15*100)/M10</f>
        <v>#DIV/0!</v>
      </c>
      <c r="O15" s="116"/>
      <c r="Q15" s="8">
        <f>'Concentrado INRLGII'!L15</f>
        <v>0</v>
      </c>
      <c r="R15" s="116"/>
      <c r="S15" s="9" t="e">
        <f>'Concentrado INRLGII'!N15</f>
        <v>#DIV/0!</v>
      </c>
      <c r="T15" s="116"/>
      <c r="V15" s="8">
        <f t="shared" si="1"/>
        <v>0</v>
      </c>
      <c r="W15" s="116"/>
      <c r="X15" s="9" t="e">
        <f>(V15*100)/W10</f>
        <v>#DIV/0!</v>
      </c>
      <c r="Y15" s="116"/>
    </row>
    <row r="16" spans="1:25" ht="15.4" customHeight="1" thickBot="1" x14ac:dyDescent="0.3">
      <c r="A16" s="160"/>
      <c r="B16" s="161"/>
      <c r="C16" s="59" t="s">
        <v>31</v>
      </c>
      <c r="D16" s="11"/>
      <c r="E16" s="12"/>
      <c r="F16" s="11"/>
      <c r="G16" s="12"/>
      <c r="H16" s="11"/>
      <c r="I16" s="12"/>
      <c r="J16" s="11"/>
      <c r="K16" s="13"/>
      <c r="L16" s="8">
        <f t="shared" si="3"/>
        <v>0</v>
      </c>
      <c r="M16" s="116"/>
      <c r="N16" s="14" t="e">
        <f>(L16*100)/M10</f>
        <v>#DIV/0!</v>
      </c>
      <c r="O16" s="116"/>
      <c r="Q16" s="8">
        <f>'Concentrado INRLGII'!L16</f>
        <v>0</v>
      </c>
      <c r="R16" s="116"/>
      <c r="S16" s="9" t="e">
        <f>'Concentrado INRLGII'!N16</f>
        <v>#DIV/0!</v>
      </c>
      <c r="T16" s="116"/>
      <c r="V16" s="8">
        <f t="shared" si="1"/>
        <v>0</v>
      </c>
      <c r="W16" s="116"/>
      <c r="X16" s="9" t="e">
        <f>(V16*100)/W10</f>
        <v>#DIV/0!</v>
      </c>
      <c r="Y16" s="116"/>
    </row>
    <row r="17" spans="1:25" ht="15.4" customHeight="1" thickBot="1" x14ac:dyDescent="0.3">
      <c r="A17" s="160"/>
      <c r="B17" s="161"/>
      <c r="C17" s="59" t="s">
        <v>32</v>
      </c>
      <c r="D17" s="11"/>
      <c r="E17" s="12"/>
      <c r="F17" s="11"/>
      <c r="G17" s="12"/>
      <c r="H17" s="11"/>
      <c r="I17" s="12"/>
      <c r="J17" s="11"/>
      <c r="K17" s="13"/>
      <c r="L17" s="8">
        <f t="shared" si="3"/>
        <v>0</v>
      </c>
      <c r="M17" s="116"/>
      <c r="N17" s="14" t="e">
        <f>(L17*100)/M10</f>
        <v>#DIV/0!</v>
      </c>
      <c r="O17" s="116"/>
      <c r="Q17" s="8">
        <f>'Concentrado INRLGII'!L17</f>
        <v>0</v>
      </c>
      <c r="R17" s="116"/>
      <c r="S17" s="9" t="e">
        <f>'Concentrado INRLGII'!N17</f>
        <v>#DIV/0!</v>
      </c>
      <c r="T17" s="116"/>
      <c r="V17" s="8">
        <f t="shared" si="1"/>
        <v>0</v>
      </c>
      <c r="W17" s="116"/>
      <c r="X17" s="9" t="e">
        <f>(V17*100)/W10</f>
        <v>#DIV/0!</v>
      </c>
      <c r="Y17" s="116"/>
    </row>
    <row r="18" spans="1:25" ht="15.6" customHeight="1" thickBot="1" x14ac:dyDescent="0.3">
      <c r="A18" s="160"/>
      <c r="B18" s="161"/>
      <c r="C18" s="60" t="s">
        <v>33</v>
      </c>
      <c r="D18" s="16"/>
      <c r="E18" s="17"/>
      <c r="F18" s="16"/>
      <c r="G18" s="17"/>
      <c r="H18" s="16"/>
      <c r="I18" s="17"/>
      <c r="J18" s="16"/>
      <c r="K18" s="18"/>
      <c r="L18" s="8">
        <f t="shared" si="3"/>
        <v>0</v>
      </c>
      <c r="M18" s="117"/>
      <c r="N18" s="22" t="e">
        <f>(L18*100)/M10</f>
        <v>#DIV/0!</v>
      </c>
      <c r="O18" s="117"/>
      <c r="Q18" s="8">
        <f>'Concentrado INRLGII'!L18</f>
        <v>0</v>
      </c>
      <c r="R18" s="117"/>
      <c r="S18" s="9" t="e">
        <f>'Concentrado INRLGII'!N18</f>
        <v>#DIV/0!</v>
      </c>
      <c r="T18" s="117"/>
      <c r="V18" s="8">
        <f t="shared" si="1"/>
        <v>0</v>
      </c>
      <c r="W18" s="117"/>
      <c r="X18" s="9" t="e">
        <f>(V18*100)/W10</f>
        <v>#DIV/0!</v>
      </c>
      <c r="Y18" s="117"/>
    </row>
    <row r="19" spans="1:25" ht="15.4" customHeight="1" thickBot="1" x14ac:dyDescent="0.3">
      <c r="A19" s="158" t="s">
        <v>125</v>
      </c>
      <c r="B19" s="159"/>
      <c r="C19" s="58" t="s">
        <v>35</v>
      </c>
      <c r="D19" s="5"/>
      <c r="E19" s="6"/>
      <c r="F19" s="5"/>
      <c r="G19" s="6"/>
      <c r="H19" s="5"/>
      <c r="I19" s="6"/>
      <c r="J19" s="5"/>
      <c r="K19" s="7"/>
      <c r="L19" s="19">
        <f t="shared" si="3"/>
        <v>0</v>
      </c>
      <c r="M19" s="119">
        <f>SUM(L19:L20)</f>
        <v>0</v>
      </c>
      <c r="N19" s="20" t="e">
        <f>(L19*100)/M19</f>
        <v>#DIV/0!</v>
      </c>
      <c r="O19" s="121" t="e">
        <f>SUM(N19:N20)</f>
        <v>#DIV/0!</v>
      </c>
      <c r="Q19" s="19">
        <f>'Concentrado INRLGII'!L19</f>
        <v>0</v>
      </c>
      <c r="R19" s="119">
        <f>SUM(Q19:Q20)</f>
        <v>0</v>
      </c>
      <c r="S19" s="9" t="e">
        <f>'Concentrado INRLGII'!N19</f>
        <v>#DIV/0!</v>
      </c>
      <c r="T19" s="121" t="e">
        <f>SUM(S19:S20)</f>
        <v>#DIV/0!</v>
      </c>
      <c r="V19" s="19">
        <f t="shared" si="1"/>
        <v>0</v>
      </c>
      <c r="W19" s="119">
        <f>+M19+R19</f>
        <v>0</v>
      </c>
      <c r="X19" s="69" t="e">
        <f t="shared" si="2"/>
        <v>#DIV/0!</v>
      </c>
      <c r="Y19" s="121" t="e">
        <f>SUM(X19:X20)</f>
        <v>#DIV/0!</v>
      </c>
    </row>
    <row r="20" spans="1:25" ht="15.6" customHeight="1" thickBot="1" x14ac:dyDescent="0.3">
      <c r="A20" s="160"/>
      <c r="B20" s="161"/>
      <c r="C20" s="60" t="s">
        <v>36</v>
      </c>
      <c r="D20" s="16"/>
      <c r="E20" s="17"/>
      <c r="F20" s="16"/>
      <c r="G20" s="17"/>
      <c r="H20" s="16"/>
      <c r="I20" s="17"/>
      <c r="J20" s="16"/>
      <c r="K20" s="18"/>
      <c r="L20" s="19">
        <f t="shared" si="3"/>
        <v>0</v>
      </c>
      <c r="M20" s="120"/>
      <c r="N20" s="21" t="e">
        <f>(L20*100)/M19</f>
        <v>#DIV/0!</v>
      </c>
      <c r="O20" s="120"/>
      <c r="Q20" s="19">
        <f>'Concentrado INRLGII'!L20</f>
        <v>0</v>
      </c>
      <c r="R20" s="120"/>
      <c r="S20" s="9" t="e">
        <f>'Concentrado INRLGII'!N20</f>
        <v>#DIV/0!</v>
      </c>
      <c r="T20" s="120"/>
      <c r="V20" s="19">
        <f t="shared" si="1"/>
        <v>0</v>
      </c>
      <c r="W20" s="120"/>
      <c r="X20" s="69" t="e">
        <f>(V20*100)/W19</f>
        <v>#DIV/0!</v>
      </c>
      <c r="Y20" s="120"/>
    </row>
    <row r="21" spans="1:25" ht="15.4" customHeight="1" thickBot="1" x14ac:dyDescent="0.3">
      <c r="A21" s="158" t="s">
        <v>126</v>
      </c>
      <c r="B21" s="159"/>
      <c r="C21" s="58" t="s">
        <v>38</v>
      </c>
      <c r="D21" s="5"/>
      <c r="E21" s="6"/>
      <c r="F21" s="5"/>
      <c r="G21" s="6"/>
      <c r="H21" s="5"/>
      <c r="I21" s="6"/>
      <c r="J21" s="5"/>
      <c r="K21" s="7"/>
      <c r="L21" s="8">
        <f t="shared" si="3"/>
        <v>0</v>
      </c>
      <c r="M21" s="115">
        <f>SUM(L21:L25)</f>
        <v>0</v>
      </c>
      <c r="N21" s="9" t="e">
        <f>(L21*100)/M21</f>
        <v>#DIV/0!</v>
      </c>
      <c r="O21" s="118" t="e">
        <f>SUM(N21:N25)</f>
        <v>#DIV/0!</v>
      </c>
      <c r="Q21" s="8">
        <f>'Concentrado INRLGII'!L21</f>
        <v>0</v>
      </c>
      <c r="R21" s="115">
        <f>SUM(Q21:Q25)</f>
        <v>0</v>
      </c>
      <c r="S21" s="9" t="e">
        <f>'Concentrado INRLGII'!N21</f>
        <v>#DIV/0!</v>
      </c>
      <c r="T21" s="118" t="e">
        <f>SUM(S21:S25)</f>
        <v>#DIV/0!</v>
      </c>
      <c r="V21" s="8">
        <f t="shared" si="1"/>
        <v>0</v>
      </c>
      <c r="W21" s="115">
        <f>+M21+R21</f>
        <v>0</v>
      </c>
      <c r="X21" s="9" t="e">
        <f>(V21*100)/W21</f>
        <v>#DIV/0!</v>
      </c>
      <c r="Y21" s="118" t="e">
        <f>SUM(X21:X25)</f>
        <v>#DIV/0!</v>
      </c>
    </row>
    <row r="22" spans="1:25" ht="15.4" customHeight="1" thickBot="1" x14ac:dyDescent="0.3">
      <c r="A22" s="160"/>
      <c r="B22" s="161"/>
      <c r="C22" s="59" t="s">
        <v>39</v>
      </c>
      <c r="D22" s="11"/>
      <c r="E22" s="12"/>
      <c r="F22" s="11"/>
      <c r="G22" s="12"/>
      <c r="H22" s="11"/>
      <c r="I22" s="12"/>
      <c r="J22" s="11"/>
      <c r="K22" s="13"/>
      <c r="L22" s="8">
        <f t="shared" si="3"/>
        <v>0</v>
      </c>
      <c r="M22" s="116"/>
      <c r="N22" s="14" t="e">
        <f>(L22*100)/M21</f>
        <v>#DIV/0!</v>
      </c>
      <c r="O22" s="116"/>
      <c r="Q22" s="8">
        <f>'Concentrado INRLGII'!L22</f>
        <v>0</v>
      </c>
      <c r="R22" s="116"/>
      <c r="S22" s="9" t="e">
        <f>'Concentrado INRLGII'!N22</f>
        <v>#DIV/0!</v>
      </c>
      <c r="T22" s="116"/>
      <c r="V22" s="8">
        <f t="shared" si="1"/>
        <v>0</v>
      </c>
      <c r="W22" s="116"/>
      <c r="X22" s="9" t="e">
        <f>(V22*100)/W21</f>
        <v>#DIV/0!</v>
      </c>
      <c r="Y22" s="116"/>
    </row>
    <row r="23" spans="1:25" ht="15.4" customHeight="1" thickBot="1" x14ac:dyDescent="0.3">
      <c r="A23" s="160"/>
      <c r="B23" s="161"/>
      <c r="C23" s="59" t="s">
        <v>40</v>
      </c>
      <c r="D23" s="11"/>
      <c r="E23" s="12"/>
      <c r="F23" s="11"/>
      <c r="G23" s="12"/>
      <c r="H23" s="11"/>
      <c r="I23" s="12"/>
      <c r="J23" s="11"/>
      <c r="K23" s="13"/>
      <c r="L23" s="8">
        <f t="shared" si="3"/>
        <v>0</v>
      </c>
      <c r="M23" s="116"/>
      <c r="N23" s="14" t="e">
        <f>(L23*100)/M21</f>
        <v>#DIV/0!</v>
      </c>
      <c r="O23" s="116"/>
      <c r="Q23" s="8">
        <f>'Concentrado INRLGII'!L23</f>
        <v>0</v>
      </c>
      <c r="R23" s="116"/>
      <c r="S23" s="9" t="e">
        <f>'Concentrado INRLGII'!N23</f>
        <v>#DIV/0!</v>
      </c>
      <c r="T23" s="116"/>
      <c r="V23" s="8">
        <f t="shared" si="1"/>
        <v>0</v>
      </c>
      <c r="W23" s="116"/>
      <c r="X23" s="9" t="e">
        <f>(V23*100)/W21</f>
        <v>#DIV/0!</v>
      </c>
      <c r="Y23" s="116"/>
    </row>
    <row r="24" spans="1:25" ht="15.4" customHeight="1" thickBot="1" x14ac:dyDescent="0.3">
      <c r="A24" s="160"/>
      <c r="B24" s="161"/>
      <c r="C24" s="59" t="s">
        <v>41</v>
      </c>
      <c r="D24" s="11"/>
      <c r="E24" s="12"/>
      <c r="F24" s="11"/>
      <c r="G24" s="12"/>
      <c r="H24" s="11"/>
      <c r="I24" s="12"/>
      <c r="J24" s="11"/>
      <c r="K24" s="13"/>
      <c r="L24" s="8">
        <f t="shared" si="3"/>
        <v>0</v>
      </c>
      <c r="M24" s="116"/>
      <c r="N24" s="14" t="e">
        <f>(L24*100)/M21</f>
        <v>#DIV/0!</v>
      </c>
      <c r="O24" s="116"/>
      <c r="Q24" s="8">
        <f>'Concentrado INRLGII'!L24</f>
        <v>0</v>
      </c>
      <c r="R24" s="116"/>
      <c r="S24" s="9" t="e">
        <f>'Concentrado INRLGII'!N24</f>
        <v>#DIV/0!</v>
      </c>
      <c r="T24" s="116"/>
      <c r="V24" s="8">
        <f t="shared" si="1"/>
        <v>0</v>
      </c>
      <c r="W24" s="116"/>
      <c r="X24" s="9" t="e">
        <f>(V24*100)/W21</f>
        <v>#DIV/0!</v>
      </c>
      <c r="Y24" s="116"/>
    </row>
    <row r="25" spans="1:25" ht="15.6" customHeight="1" thickBot="1" x14ac:dyDescent="0.3">
      <c r="A25" s="160"/>
      <c r="B25" s="161"/>
      <c r="C25" s="60" t="s">
        <v>42</v>
      </c>
      <c r="D25" s="16"/>
      <c r="E25" s="17"/>
      <c r="F25" s="16"/>
      <c r="G25" s="17"/>
      <c r="H25" s="16"/>
      <c r="I25" s="17"/>
      <c r="J25" s="16"/>
      <c r="K25" s="18"/>
      <c r="L25" s="8">
        <f t="shared" si="3"/>
        <v>0</v>
      </c>
      <c r="M25" s="117"/>
      <c r="N25" s="22" t="e">
        <f>(L25*100)/M21</f>
        <v>#DIV/0!</v>
      </c>
      <c r="O25" s="117"/>
      <c r="Q25" s="8">
        <f>'Concentrado INRLGII'!L25</f>
        <v>0</v>
      </c>
      <c r="R25" s="117"/>
      <c r="S25" s="9" t="e">
        <f>'Concentrado INRLGII'!N25</f>
        <v>#DIV/0!</v>
      </c>
      <c r="T25" s="117"/>
      <c r="V25" s="8">
        <f t="shared" si="1"/>
        <v>0</v>
      </c>
      <c r="W25" s="117"/>
      <c r="X25" s="9" t="e">
        <f>(V25*100)/W21</f>
        <v>#DIV/0!</v>
      </c>
      <c r="Y25" s="117"/>
    </row>
    <row r="26" spans="1:25" ht="10.35" customHeight="1" x14ac:dyDescent="0.25">
      <c r="A26" s="25" t="s">
        <v>43</v>
      </c>
      <c r="B26" s="184" t="s">
        <v>44</v>
      </c>
      <c r="C26" s="185"/>
      <c r="D26" s="170"/>
      <c r="E26" s="170"/>
      <c r="F26" s="170"/>
      <c r="G26" s="170"/>
      <c r="H26" s="170"/>
      <c r="I26" s="170"/>
      <c r="J26" s="170"/>
      <c r="K26" s="172"/>
      <c r="L26" s="174"/>
      <c r="M26" s="176"/>
      <c r="N26" s="26"/>
      <c r="Q26" s="174"/>
      <c r="R26" s="176"/>
      <c r="S26" s="26"/>
      <c r="V26" s="174"/>
      <c r="W26" s="176"/>
      <c r="X26" s="26"/>
    </row>
    <row r="27" spans="1:25" ht="9" customHeight="1" thickBot="1" x14ac:dyDescent="0.3">
      <c r="A27" s="27"/>
      <c r="B27" s="178" t="s">
        <v>45</v>
      </c>
      <c r="C27" s="179"/>
      <c r="D27" s="171"/>
      <c r="E27" s="171"/>
      <c r="F27" s="171"/>
      <c r="G27" s="171"/>
      <c r="H27" s="171"/>
      <c r="I27" s="171"/>
      <c r="J27" s="171"/>
      <c r="K27" s="173"/>
      <c r="L27" s="175"/>
      <c r="M27" s="177"/>
      <c r="N27" s="26"/>
      <c r="Q27" s="175"/>
      <c r="R27" s="177"/>
      <c r="S27" s="26"/>
      <c r="V27" s="175"/>
      <c r="W27" s="177"/>
      <c r="X27" s="26"/>
    </row>
    <row r="28" spans="1:25" ht="19.899999999999999" customHeight="1" thickBot="1" x14ac:dyDescent="0.3">
      <c r="A28" s="180" t="s">
        <v>127</v>
      </c>
      <c r="B28" s="159" t="s">
        <v>128</v>
      </c>
      <c r="C28" s="58" t="s">
        <v>48</v>
      </c>
      <c r="D28" s="5"/>
      <c r="E28" s="6"/>
      <c r="F28" s="5"/>
      <c r="G28" s="6"/>
      <c r="H28" s="5"/>
      <c r="I28" s="6"/>
      <c r="J28" s="5"/>
      <c r="K28" s="7"/>
      <c r="L28" s="19">
        <f t="shared" ref="L28:L66" si="5">SUM(D28:K28)</f>
        <v>0</v>
      </c>
      <c r="M28" s="119">
        <f>SUM(L28:L29)</f>
        <v>0</v>
      </c>
      <c r="N28" s="28" t="e">
        <f>(L28*100)/M28</f>
        <v>#DIV/0!</v>
      </c>
      <c r="O28" s="121" t="e">
        <f>SUM(N28:N29)</f>
        <v>#DIV/0!</v>
      </c>
      <c r="Q28" s="19">
        <f>'Concentrado INRLGII'!L28</f>
        <v>0</v>
      </c>
      <c r="R28" s="119">
        <f>SUM(Q28:Q29)</f>
        <v>0</v>
      </c>
      <c r="S28" s="28">
        <f>'Concentrado INRLGII'!L28</f>
        <v>0</v>
      </c>
      <c r="T28" s="121">
        <f>SUM(S28:S29)</f>
        <v>0</v>
      </c>
      <c r="V28" s="19">
        <f t="shared" ref="V28:V45" si="6">L28+Q28</f>
        <v>0</v>
      </c>
      <c r="W28" s="119">
        <f>SUM(V28:V29)</f>
        <v>0</v>
      </c>
      <c r="X28" s="69" t="e">
        <f>(V28*100)/W28</f>
        <v>#DIV/0!</v>
      </c>
      <c r="Y28" s="121" t="e">
        <f>SUM(X28:X29)</f>
        <v>#DIV/0!</v>
      </c>
    </row>
    <row r="29" spans="1:25" ht="19.899999999999999" customHeight="1" thickBot="1" x14ac:dyDescent="0.3">
      <c r="A29" s="181"/>
      <c r="B29" s="182"/>
      <c r="C29" s="60" t="s">
        <v>49</v>
      </c>
      <c r="D29" s="16"/>
      <c r="E29" s="17"/>
      <c r="F29" s="16"/>
      <c r="G29" s="17"/>
      <c r="H29" s="16"/>
      <c r="I29" s="17"/>
      <c r="J29" s="16"/>
      <c r="K29" s="18"/>
      <c r="L29" s="19">
        <f t="shared" si="5"/>
        <v>0</v>
      </c>
      <c r="M29" s="120"/>
      <c r="N29" s="21" t="e">
        <f>(L29*100)/M28</f>
        <v>#DIV/0!</v>
      </c>
      <c r="O29" s="120"/>
      <c r="Q29" s="19">
        <f>'Concentrado INRLGII'!L29</f>
        <v>0</v>
      </c>
      <c r="R29" s="120"/>
      <c r="S29" s="28">
        <f>'Concentrado INRLGII'!L29</f>
        <v>0</v>
      </c>
      <c r="T29" s="120"/>
      <c r="V29" s="19">
        <f t="shared" si="6"/>
        <v>0</v>
      </c>
      <c r="W29" s="120"/>
      <c r="X29" s="69" t="e">
        <f>(V29*100)/W28</f>
        <v>#DIV/0!</v>
      </c>
      <c r="Y29" s="120"/>
    </row>
    <row r="30" spans="1:25" ht="19.7" customHeight="1" thickBot="1" x14ac:dyDescent="0.3">
      <c r="A30" s="180" t="s">
        <v>129</v>
      </c>
      <c r="B30" s="159" t="s">
        <v>130</v>
      </c>
      <c r="C30" s="58" t="s">
        <v>52</v>
      </c>
      <c r="D30" s="5"/>
      <c r="E30" s="6"/>
      <c r="F30" s="5"/>
      <c r="G30" s="6"/>
      <c r="H30" s="5"/>
      <c r="I30" s="6"/>
      <c r="J30" s="5"/>
      <c r="K30" s="7"/>
      <c r="L30" s="8">
        <f t="shared" si="5"/>
        <v>0</v>
      </c>
      <c r="M30" s="115">
        <f>SUM(L30:L42)</f>
        <v>0</v>
      </c>
      <c r="N30" s="29" t="e">
        <f>(L30*100)/M30</f>
        <v>#DIV/0!</v>
      </c>
      <c r="O30" s="118" t="e">
        <f>SUM(N30:N42)</f>
        <v>#DIV/0!</v>
      </c>
      <c r="Q30" s="8">
        <f>'Concentrado INRLGII'!L30</f>
        <v>0</v>
      </c>
      <c r="R30" s="115">
        <f>SUM(Q30:Q42)</f>
        <v>0</v>
      </c>
      <c r="S30" s="29">
        <f>'Concentrado INRLGII'!L30</f>
        <v>0</v>
      </c>
      <c r="T30" s="118">
        <f>SUM(S30:S42)</f>
        <v>0</v>
      </c>
      <c r="V30" s="8">
        <f t="shared" si="6"/>
        <v>0</v>
      </c>
      <c r="W30" s="115">
        <f>SUM(V30:V42)</f>
        <v>0</v>
      </c>
      <c r="X30" s="9" t="e">
        <f>(V30*100)/W30</f>
        <v>#DIV/0!</v>
      </c>
      <c r="Y30" s="118" t="e">
        <f>SUM(X30:X42)</f>
        <v>#DIV/0!</v>
      </c>
    </row>
    <row r="31" spans="1:25" ht="19.899999999999999" customHeight="1" thickBot="1" x14ac:dyDescent="0.3">
      <c r="A31" s="181"/>
      <c r="B31" s="182"/>
      <c r="C31" s="59" t="s">
        <v>53</v>
      </c>
      <c r="D31" s="11"/>
      <c r="E31" s="12"/>
      <c r="F31" s="11"/>
      <c r="G31" s="12"/>
      <c r="H31" s="11"/>
      <c r="I31" s="12"/>
      <c r="J31" s="11"/>
      <c r="K31" s="13"/>
      <c r="L31" s="8">
        <f t="shared" si="5"/>
        <v>0</v>
      </c>
      <c r="M31" s="116"/>
      <c r="N31" s="29" t="e">
        <f>(L31*100)/M30</f>
        <v>#DIV/0!</v>
      </c>
      <c r="O31" s="116"/>
      <c r="Q31" s="8">
        <f>'Concentrado INRLGII'!L31</f>
        <v>0</v>
      </c>
      <c r="R31" s="116"/>
      <c r="S31" s="29">
        <f>'Concentrado INRLGII'!L31</f>
        <v>0</v>
      </c>
      <c r="T31" s="116"/>
      <c r="V31" s="8">
        <f t="shared" si="6"/>
        <v>0</v>
      </c>
      <c r="W31" s="116"/>
      <c r="X31" s="9" t="e">
        <f>(V31*100)/W30</f>
        <v>#DIV/0!</v>
      </c>
      <c r="Y31" s="116"/>
    </row>
    <row r="32" spans="1:25" ht="19.899999999999999" customHeight="1" thickBot="1" x14ac:dyDescent="0.3">
      <c r="A32" s="181"/>
      <c r="B32" s="182"/>
      <c r="C32" s="59" t="s">
        <v>54</v>
      </c>
      <c r="D32" s="11"/>
      <c r="E32" s="12"/>
      <c r="F32" s="11"/>
      <c r="G32" s="12"/>
      <c r="H32" s="11"/>
      <c r="I32" s="12"/>
      <c r="J32" s="11"/>
      <c r="K32" s="13"/>
      <c r="L32" s="8">
        <f>SUM(D32:K32)</f>
        <v>0</v>
      </c>
      <c r="M32" s="116"/>
      <c r="N32" s="22" t="e">
        <f>(L32*100)/M30</f>
        <v>#DIV/0!</v>
      </c>
      <c r="O32" s="116"/>
      <c r="Q32" s="8">
        <f>'Concentrado INRLGII'!L32</f>
        <v>0</v>
      </c>
      <c r="R32" s="116"/>
      <c r="S32" s="29">
        <f>'Concentrado INRLGII'!L32</f>
        <v>0</v>
      </c>
      <c r="T32" s="116"/>
      <c r="V32" s="8">
        <f t="shared" si="6"/>
        <v>0</v>
      </c>
      <c r="W32" s="116"/>
      <c r="X32" s="9" t="e">
        <f>(V32*100)/W30</f>
        <v>#DIV/0!</v>
      </c>
      <c r="Y32" s="116"/>
    </row>
    <row r="33" spans="1:25" ht="19.899999999999999" customHeight="1" thickBot="1" x14ac:dyDescent="0.3">
      <c r="A33" s="181"/>
      <c r="B33" s="182"/>
      <c r="C33" s="61" t="s">
        <v>131</v>
      </c>
      <c r="D33" s="11"/>
      <c r="E33" s="12"/>
      <c r="F33" s="11"/>
      <c r="G33" s="12"/>
      <c r="H33" s="11"/>
      <c r="I33" s="12"/>
      <c r="J33" s="11"/>
      <c r="K33" s="13"/>
      <c r="L33" s="8">
        <f t="shared" si="5"/>
        <v>0</v>
      </c>
      <c r="M33" s="116"/>
      <c r="N33" s="22" t="e">
        <f>(L33*100)/M30</f>
        <v>#DIV/0!</v>
      </c>
      <c r="O33" s="116"/>
      <c r="Q33" s="8">
        <f>'Concentrado INRLGII'!L33</f>
        <v>0</v>
      </c>
      <c r="R33" s="116"/>
      <c r="S33" s="29">
        <f>'Concentrado INRLGII'!L33</f>
        <v>0</v>
      </c>
      <c r="T33" s="116"/>
      <c r="V33" s="8">
        <f t="shared" si="6"/>
        <v>0</v>
      </c>
      <c r="W33" s="116"/>
      <c r="X33" s="9" t="e">
        <f>(V33*100)/W30</f>
        <v>#DIV/0!</v>
      </c>
      <c r="Y33" s="116"/>
    </row>
    <row r="34" spans="1:25" ht="19.899999999999999" customHeight="1" thickBot="1" x14ac:dyDescent="0.3">
      <c r="A34" s="181"/>
      <c r="B34" s="182"/>
      <c r="C34" s="61" t="s">
        <v>132</v>
      </c>
      <c r="D34" s="11"/>
      <c r="E34" s="12"/>
      <c r="F34" s="11"/>
      <c r="G34" s="12"/>
      <c r="H34" s="11"/>
      <c r="I34" s="12"/>
      <c r="J34" s="11"/>
      <c r="K34" s="13"/>
      <c r="L34" s="8">
        <f t="shared" si="5"/>
        <v>0</v>
      </c>
      <c r="M34" s="116"/>
      <c r="N34" s="22" t="e">
        <f>(L34*100)/M30</f>
        <v>#DIV/0!</v>
      </c>
      <c r="O34" s="116"/>
      <c r="Q34" s="8">
        <f>'Concentrado INRLGII'!L34</f>
        <v>0</v>
      </c>
      <c r="R34" s="116"/>
      <c r="S34" s="29">
        <f>'Concentrado INRLGII'!L34</f>
        <v>0</v>
      </c>
      <c r="T34" s="116"/>
      <c r="V34" s="8">
        <f t="shared" si="6"/>
        <v>0</v>
      </c>
      <c r="W34" s="116"/>
      <c r="X34" s="9" t="e">
        <f>(V34*100)/W30</f>
        <v>#DIV/0!</v>
      </c>
      <c r="Y34" s="116"/>
    </row>
    <row r="35" spans="1:25" ht="19.899999999999999" customHeight="1" thickBot="1" x14ac:dyDescent="0.3">
      <c r="A35" s="181"/>
      <c r="B35" s="182"/>
      <c r="C35" s="59" t="s">
        <v>57</v>
      </c>
      <c r="D35" s="11"/>
      <c r="E35" s="12"/>
      <c r="F35" s="11"/>
      <c r="G35" s="12"/>
      <c r="H35" s="11"/>
      <c r="I35" s="12"/>
      <c r="J35" s="11"/>
      <c r="K35" s="13"/>
      <c r="L35" s="8">
        <f t="shared" si="5"/>
        <v>0</v>
      </c>
      <c r="M35" s="116"/>
      <c r="N35" s="22" t="e">
        <f>(L35*100)/M30</f>
        <v>#DIV/0!</v>
      </c>
      <c r="O35" s="116"/>
      <c r="Q35" s="8">
        <f>'Concentrado INRLGII'!L35</f>
        <v>0</v>
      </c>
      <c r="R35" s="116"/>
      <c r="S35" s="29">
        <f>'Concentrado INRLGII'!L35</f>
        <v>0</v>
      </c>
      <c r="T35" s="116"/>
      <c r="V35" s="8">
        <f t="shared" si="6"/>
        <v>0</v>
      </c>
      <c r="W35" s="116"/>
      <c r="X35" s="9" t="e">
        <f>(V35*100)/W30</f>
        <v>#DIV/0!</v>
      </c>
      <c r="Y35" s="116"/>
    </row>
    <row r="36" spans="1:25" ht="19.899999999999999" customHeight="1" thickBot="1" x14ac:dyDescent="0.3">
      <c r="A36" s="181"/>
      <c r="B36" s="182"/>
      <c r="C36" s="59" t="s">
        <v>58</v>
      </c>
      <c r="D36" s="11"/>
      <c r="E36" s="12"/>
      <c r="F36" s="11"/>
      <c r="G36" s="12"/>
      <c r="H36" s="11"/>
      <c r="I36" s="12"/>
      <c r="J36" s="11"/>
      <c r="K36" s="13"/>
      <c r="L36" s="8">
        <f t="shared" si="5"/>
        <v>0</v>
      </c>
      <c r="M36" s="116"/>
      <c r="N36" s="22" t="e">
        <f>(L36*100)/M30</f>
        <v>#DIV/0!</v>
      </c>
      <c r="O36" s="116"/>
      <c r="Q36" s="8">
        <f>'Concentrado INRLGII'!L36</f>
        <v>0</v>
      </c>
      <c r="R36" s="116"/>
      <c r="S36" s="29">
        <f>'Concentrado INRLGII'!L36</f>
        <v>0</v>
      </c>
      <c r="T36" s="116"/>
      <c r="V36" s="8">
        <f t="shared" si="6"/>
        <v>0</v>
      </c>
      <c r="W36" s="116"/>
      <c r="X36" s="9" t="e">
        <f>(V36*100)/W30</f>
        <v>#DIV/0!</v>
      </c>
      <c r="Y36" s="116"/>
    </row>
    <row r="37" spans="1:25" ht="19.899999999999999" customHeight="1" thickBot="1" x14ac:dyDescent="0.3">
      <c r="A37" s="181"/>
      <c r="B37" s="182"/>
      <c r="C37" s="59" t="s">
        <v>59</v>
      </c>
      <c r="D37" s="11"/>
      <c r="E37" s="12"/>
      <c r="F37" s="11"/>
      <c r="G37" s="12"/>
      <c r="H37" s="11"/>
      <c r="I37" s="12"/>
      <c r="J37" s="11"/>
      <c r="K37" s="13"/>
      <c r="L37" s="8">
        <f t="shared" si="5"/>
        <v>0</v>
      </c>
      <c r="M37" s="116"/>
      <c r="N37" s="22" t="e">
        <f>(L37*100)/M30</f>
        <v>#DIV/0!</v>
      </c>
      <c r="O37" s="116"/>
      <c r="Q37" s="8">
        <f>'Concentrado INRLGII'!L37</f>
        <v>0</v>
      </c>
      <c r="R37" s="116"/>
      <c r="S37" s="29">
        <f>'Concentrado INRLGII'!L37</f>
        <v>0</v>
      </c>
      <c r="T37" s="116"/>
      <c r="V37" s="8">
        <f t="shared" si="6"/>
        <v>0</v>
      </c>
      <c r="W37" s="116"/>
      <c r="X37" s="9" t="e">
        <f>(V37*100)/W30</f>
        <v>#DIV/0!</v>
      </c>
      <c r="Y37" s="116"/>
    </row>
    <row r="38" spans="1:25" ht="19.899999999999999" customHeight="1" thickBot="1" x14ac:dyDescent="0.3">
      <c r="A38" s="181"/>
      <c r="B38" s="182"/>
      <c r="C38" s="59" t="s">
        <v>60</v>
      </c>
      <c r="D38" s="11"/>
      <c r="E38" s="12"/>
      <c r="F38" s="11"/>
      <c r="G38" s="12"/>
      <c r="H38" s="11"/>
      <c r="I38" s="12"/>
      <c r="J38" s="11"/>
      <c r="K38" s="13"/>
      <c r="L38" s="8">
        <f t="shared" si="5"/>
        <v>0</v>
      </c>
      <c r="M38" s="116"/>
      <c r="N38" s="22" t="e">
        <f>(L38*100)/M30</f>
        <v>#DIV/0!</v>
      </c>
      <c r="O38" s="116"/>
      <c r="Q38" s="8">
        <f>'Concentrado INRLGII'!L38</f>
        <v>0</v>
      </c>
      <c r="R38" s="116"/>
      <c r="S38" s="29">
        <f>'Concentrado INRLGII'!L38</f>
        <v>0</v>
      </c>
      <c r="T38" s="116"/>
      <c r="V38" s="8">
        <f t="shared" si="6"/>
        <v>0</v>
      </c>
      <c r="W38" s="116"/>
      <c r="X38" s="9" t="e">
        <f>(V38*100)/W30</f>
        <v>#DIV/0!</v>
      </c>
      <c r="Y38" s="116"/>
    </row>
    <row r="39" spans="1:25" ht="19.899999999999999" customHeight="1" thickBot="1" x14ac:dyDescent="0.3">
      <c r="A39" s="181"/>
      <c r="B39" s="182"/>
      <c r="C39" s="59" t="s">
        <v>61</v>
      </c>
      <c r="D39" s="11"/>
      <c r="E39" s="12"/>
      <c r="F39" s="11"/>
      <c r="G39" s="12"/>
      <c r="H39" s="11"/>
      <c r="I39" s="12"/>
      <c r="J39" s="11"/>
      <c r="K39" s="13"/>
      <c r="L39" s="8">
        <f t="shared" si="5"/>
        <v>0</v>
      </c>
      <c r="M39" s="116"/>
      <c r="N39" s="22" t="e">
        <f>(L39*100)/M30</f>
        <v>#DIV/0!</v>
      </c>
      <c r="O39" s="116"/>
      <c r="Q39" s="8">
        <f>'Concentrado INRLGII'!L39</f>
        <v>0</v>
      </c>
      <c r="R39" s="116"/>
      <c r="S39" s="29">
        <f>'Concentrado INRLGII'!L39</f>
        <v>0</v>
      </c>
      <c r="T39" s="116"/>
      <c r="V39" s="8">
        <f t="shared" si="6"/>
        <v>0</v>
      </c>
      <c r="W39" s="116"/>
      <c r="X39" s="9" t="e">
        <f>(V39*100)/W30</f>
        <v>#DIV/0!</v>
      </c>
      <c r="Y39" s="116"/>
    </row>
    <row r="40" spans="1:25" ht="19.899999999999999" customHeight="1" thickBot="1" x14ac:dyDescent="0.3">
      <c r="A40" s="181"/>
      <c r="B40" s="182"/>
      <c r="C40" s="61" t="s">
        <v>133</v>
      </c>
      <c r="D40" s="11"/>
      <c r="E40" s="12"/>
      <c r="F40" s="11"/>
      <c r="G40" s="12"/>
      <c r="H40" s="11"/>
      <c r="I40" s="12"/>
      <c r="J40" s="11"/>
      <c r="K40" s="13"/>
      <c r="L40" s="8">
        <f t="shared" si="5"/>
        <v>0</v>
      </c>
      <c r="M40" s="116"/>
      <c r="N40" s="22" t="e">
        <f>(L40*100)/M30</f>
        <v>#DIV/0!</v>
      </c>
      <c r="O40" s="116"/>
      <c r="Q40" s="8">
        <f>'Concentrado INRLGII'!L40</f>
        <v>0</v>
      </c>
      <c r="R40" s="116"/>
      <c r="S40" s="29">
        <f>'Concentrado INRLGII'!L40</f>
        <v>0</v>
      </c>
      <c r="T40" s="116"/>
      <c r="V40" s="8">
        <f t="shared" si="6"/>
        <v>0</v>
      </c>
      <c r="W40" s="116"/>
      <c r="X40" s="9" t="e">
        <f>(V40*100)/W30</f>
        <v>#DIV/0!</v>
      </c>
      <c r="Y40" s="116"/>
    </row>
    <row r="41" spans="1:25" ht="19.899999999999999" customHeight="1" thickBot="1" x14ac:dyDescent="0.3">
      <c r="A41" s="181"/>
      <c r="B41" s="182"/>
      <c r="C41" s="61" t="s">
        <v>134</v>
      </c>
      <c r="D41" s="11"/>
      <c r="E41" s="12"/>
      <c r="F41" s="11"/>
      <c r="G41" s="12"/>
      <c r="H41" s="11"/>
      <c r="I41" s="12"/>
      <c r="J41" s="11"/>
      <c r="K41" s="13"/>
      <c r="L41" s="8">
        <f t="shared" si="5"/>
        <v>0</v>
      </c>
      <c r="M41" s="116"/>
      <c r="N41" s="22" t="e">
        <f>(L41*100)/M30</f>
        <v>#DIV/0!</v>
      </c>
      <c r="O41" s="116"/>
      <c r="Q41" s="8">
        <f>'Concentrado INRLGII'!L41</f>
        <v>0</v>
      </c>
      <c r="R41" s="116"/>
      <c r="S41" s="29">
        <f>'Concentrado INRLGII'!L41</f>
        <v>0</v>
      </c>
      <c r="T41" s="116"/>
      <c r="V41" s="8">
        <f t="shared" si="6"/>
        <v>0</v>
      </c>
      <c r="W41" s="116"/>
      <c r="X41" s="9" t="e">
        <f>(V41*100)/W30</f>
        <v>#DIV/0!</v>
      </c>
      <c r="Y41" s="116"/>
    </row>
    <row r="42" spans="1:25" ht="20.25" customHeight="1" thickBot="1" x14ac:dyDescent="0.3">
      <c r="A42" s="181"/>
      <c r="B42" s="183"/>
      <c r="C42" s="62" t="s">
        <v>135</v>
      </c>
      <c r="D42" s="16"/>
      <c r="E42" s="17"/>
      <c r="F42" s="16"/>
      <c r="G42" s="17"/>
      <c r="H42" s="16"/>
      <c r="I42" s="17"/>
      <c r="J42" s="16"/>
      <c r="K42" s="18"/>
      <c r="L42" s="8">
        <f t="shared" si="5"/>
        <v>0</v>
      </c>
      <c r="M42" s="117"/>
      <c r="N42" s="22" t="e">
        <f>(L42*100)/M30</f>
        <v>#DIV/0!</v>
      </c>
      <c r="O42" s="117"/>
      <c r="Q42" s="8">
        <f>'Concentrado INRLGII'!L42</f>
        <v>0</v>
      </c>
      <c r="R42" s="117"/>
      <c r="S42" s="29">
        <f>'Concentrado INRLGII'!L42</f>
        <v>0</v>
      </c>
      <c r="T42" s="117"/>
      <c r="V42" s="8">
        <f t="shared" si="6"/>
        <v>0</v>
      </c>
      <c r="W42" s="117"/>
      <c r="X42" s="9" t="e">
        <f>(V42*100)/W30</f>
        <v>#DIV/0!</v>
      </c>
      <c r="Y42" s="117"/>
    </row>
    <row r="43" spans="1:25" ht="18.399999999999999" customHeight="1" thickBot="1" x14ac:dyDescent="0.3">
      <c r="A43" s="186" t="s">
        <v>136</v>
      </c>
      <c r="B43" s="189" t="s">
        <v>66</v>
      </c>
      <c r="C43" s="58" t="s">
        <v>48</v>
      </c>
      <c r="D43" s="5"/>
      <c r="E43" s="6"/>
      <c r="F43" s="5"/>
      <c r="G43" s="6"/>
      <c r="H43" s="5"/>
      <c r="I43" s="6"/>
      <c r="J43" s="5"/>
      <c r="K43" s="7"/>
      <c r="L43" s="19">
        <f t="shared" si="5"/>
        <v>0</v>
      </c>
      <c r="M43" s="119">
        <f>SUM(L43:L45)</f>
        <v>0</v>
      </c>
      <c r="N43" s="21" t="e">
        <f>(L43*100)/M43</f>
        <v>#DIV/0!</v>
      </c>
      <c r="O43" s="121" t="e">
        <f>SUM(N43:N45)</f>
        <v>#DIV/0!</v>
      </c>
      <c r="Q43" s="19">
        <f>'Concentrado INRLGII'!L43</f>
        <v>0</v>
      </c>
      <c r="R43" s="119">
        <f>SUM(Q43:Q45)</f>
        <v>0</v>
      </c>
      <c r="S43" s="28">
        <f>'Concentrado INRLGII'!L43</f>
        <v>0</v>
      </c>
      <c r="T43" s="121">
        <f>SUM(S43:S45)</f>
        <v>0</v>
      </c>
      <c r="V43" s="19">
        <f t="shared" si="6"/>
        <v>0</v>
      </c>
      <c r="W43" s="176">
        <f>SUM(V43:V45)</f>
        <v>0</v>
      </c>
      <c r="X43" s="69" t="e">
        <f t="shared" ref="X43" si="7">(V43*100)/W43</f>
        <v>#DIV/0!</v>
      </c>
      <c r="Y43" s="121" t="e">
        <f>SUM(X43:X45)</f>
        <v>#DIV/0!</v>
      </c>
    </row>
    <row r="44" spans="1:25" ht="18.75" customHeight="1" thickBot="1" x14ac:dyDescent="0.3">
      <c r="A44" s="187"/>
      <c r="B44" s="190"/>
      <c r="C44" s="63" t="s">
        <v>49</v>
      </c>
      <c r="D44" s="11"/>
      <c r="E44" s="12"/>
      <c r="F44" s="11"/>
      <c r="G44" s="12"/>
      <c r="H44" s="11"/>
      <c r="I44" s="12"/>
      <c r="J44" s="11"/>
      <c r="K44" s="13"/>
      <c r="L44" s="19">
        <f t="shared" si="5"/>
        <v>0</v>
      </c>
      <c r="M44" s="152"/>
      <c r="N44" s="21" t="e">
        <f>(L44*100)/M43</f>
        <v>#DIV/0!</v>
      </c>
      <c r="O44" s="152"/>
      <c r="Q44" s="19">
        <f>'Concentrado INRLGII'!L44</f>
        <v>0</v>
      </c>
      <c r="R44" s="152"/>
      <c r="S44" s="28">
        <f>'Concentrado INRLGII'!L44</f>
        <v>0</v>
      </c>
      <c r="T44" s="152"/>
      <c r="V44" s="19">
        <f t="shared" si="6"/>
        <v>0</v>
      </c>
      <c r="W44" s="195"/>
      <c r="X44" s="69" t="e">
        <f>(V44*100)/W43</f>
        <v>#DIV/0!</v>
      </c>
      <c r="Y44" s="152"/>
    </row>
    <row r="45" spans="1:25" ht="22.5" customHeight="1" thickBot="1" x14ac:dyDescent="0.3">
      <c r="A45" s="188"/>
      <c r="B45" s="191"/>
      <c r="C45" s="64" t="s">
        <v>67</v>
      </c>
      <c r="D45" s="16"/>
      <c r="E45" s="17"/>
      <c r="F45" s="16"/>
      <c r="G45" s="17"/>
      <c r="H45" s="16"/>
      <c r="I45" s="17"/>
      <c r="J45" s="16"/>
      <c r="K45" s="18"/>
      <c r="L45" s="34">
        <f t="shared" si="5"/>
        <v>0</v>
      </c>
      <c r="M45" s="120"/>
      <c r="N45" s="21" t="e">
        <f>(L45*100)/M43</f>
        <v>#DIV/0!</v>
      </c>
      <c r="O45" s="120"/>
      <c r="Q45" s="19">
        <f>'Concentrado INRLGII'!L45</f>
        <v>0</v>
      </c>
      <c r="R45" s="120"/>
      <c r="S45" s="28">
        <f>'Concentrado INRLGII'!L45</f>
        <v>0</v>
      </c>
      <c r="T45" s="120"/>
      <c r="V45" s="19">
        <f t="shared" si="6"/>
        <v>0</v>
      </c>
      <c r="W45" s="177"/>
      <c r="X45" s="69" t="e">
        <f>(V45*100)/W43</f>
        <v>#DIV/0!</v>
      </c>
      <c r="Y45" s="120"/>
    </row>
    <row r="46" spans="1:25" ht="10.5" customHeight="1" thickBot="1" x14ac:dyDescent="0.3">
      <c r="A46" s="153">
        <v>14</v>
      </c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35"/>
      <c r="N46" s="29"/>
      <c r="R46" s="54"/>
      <c r="S46" s="55"/>
      <c r="W46" s="54"/>
      <c r="X46" s="55"/>
    </row>
    <row r="47" spans="1:25" ht="21.95" customHeight="1" thickBot="1" x14ac:dyDescent="0.3">
      <c r="A47" s="180" t="s">
        <v>137</v>
      </c>
      <c r="B47" s="159" t="s">
        <v>138</v>
      </c>
      <c r="C47" s="65" t="s">
        <v>139</v>
      </c>
      <c r="D47" s="5"/>
      <c r="E47" s="6"/>
      <c r="F47" s="5"/>
      <c r="G47" s="6"/>
      <c r="H47" s="5"/>
      <c r="I47" s="6"/>
      <c r="J47" s="5"/>
      <c r="K47" s="7"/>
      <c r="L47" s="8">
        <f t="shared" si="5"/>
        <v>0</v>
      </c>
      <c r="M47" s="154">
        <f>SUM(L47:L49)</f>
        <v>0</v>
      </c>
      <c r="N47" s="22" t="e">
        <f>(L47*100)/M47</f>
        <v>#DIV/0!</v>
      </c>
      <c r="O47" s="118" t="e">
        <f>SUM(N47:N49)</f>
        <v>#DIV/0!</v>
      </c>
      <c r="Q47" s="8">
        <f>'Concentrado INRLGII'!L47</f>
        <v>0</v>
      </c>
      <c r="R47" s="154">
        <f>SUM(Q47:Q49)</f>
        <v>0</v>
      </c>
      <c r="S47" s="22" t="e">
        <f>(Q47*100)/R47</f>
        <v>#DIV/0!</v>
      </c>
      <c r="T47" s="118" t="e">
        <f>SUM(S47:S49)</f>
        <v>#DIV/0!</v>
      </c>
      <c r="V47" s="8">
        <f>L47+Q47</f>
        <v>0</v>
      </c>
      <c r="W47" s="154">
        <f>SUM(V47:V49)</f>
        <v>0</v>
      </c>
      <c r="X47" s="69" t="e">
        <f>(V47*100)/W47</f>
        <v>#DIV/0!</v>
      </c>
      <c r="Y47" s="118" t="e">
        <f>SUM(X47:X49)</f>
        <v>#DIV/0!</v>
      </c>
    </row>
    <row r="48" spans="1:25" ht="22.15" customHeight="1" thickBot="1" x14ac:dyDescent="0.3">
      <c r="A48" s="181"/>
      <c r="B48" s="182"/>
      <c r="C48" s="61" t="s">
        <v>140</v>
      </c>
      <c r="D48" s="11"/>
      <c r="E48" s="12"/>
      <c r="F48" s="11"/>
      <c r="G48" s="12"/>
      <c r="H48" s="11"/>
      <c r="I48" s="12"/>
      <c r="J48" s="11"/>
      <c r="K48" s="13"/>
      <c r="L48" s="8">
        <f t="shared" si="5"/>
        <v>0</v>
      </c>
      <c r="M48" s="116"/>
      <c r="N48" s="22" t="e">
        <f>(L48*100)/M47</f>
        <v>#DIV/0!</v>
      </c>
      <c r="O48" s="116"/>
      <c r="Q48" s="8">
        <f>'Concentrado INRLGII'!L48</f>
        <v>0</v>
      </c>
      <c r="R48" s="116"/>
      <c r="S48" s="22" t="e">
        <f>(Q48*100)/R47</f>
        <v>#DIV/0!</v>
      </c>
      <c r="T48" s="116"/>
      <c r="V48" s="8">
        <f t="shared" ref="V48:V80" si="8">L48+Q48</f>
        <v>0</v>
      </c>
      <c r="W48" s="116"/>
      <c r="X48" s="69" t="e">
        <f>(V48*100)/W47</f>
        <v>#DIV/0!</v>
      </c>
      <c r="Y48" s="116"/>
    </row>
    <row r="49" spans="1:25" ht="22.15" customHeight="1" thickBot="1" x14ac:dyDescent="0.3">
      <c r="A49" s="181"/>
      <c r="B49" s="182"/>
      <c r="C49" s="62" t="s">
        <v>141</v>
      </c>
      <c r="D49" s="16"/>
      <c r="E49" s="17"/>
      <c r="F49" s="16"/>
      <c r="G49" s="17"/>
      <c r="H49" s="16"/>
      <c r="I49" s="17"/>
      <c r="J49" s="16"/>
      <c r="K49" s="18"/>
      <c r="L49" s="8">
        <f t="shared" si="5"/>
        <v>0</v>
      </c>
      <c r="M49" s="117"/>
      <c r="N49" s="22" t="e">
        <f>(L49*100)/M47</f>
        <v>#DIV/0!</v>
      </c>
      <c r="O49" s="117"/>
      <c r="Q49" s="8">
        <f>'Concentrado INRLGII'!L49</f>
        <v>0</v>
      </c>
      <c r="R49" s="117"/>
      <c r="S49" s="22" t="e">
        <f>(Q49*100)/R47</f>
        <v>#DIV/0!</v>
      </c>
      <c r="T49" s="117"/>
      <c r="V49" s="8">
        <f t="shared" si="8"/>
        <v>0</v>
      </c>
      <c r="W49" s="117"/>
      <c r="X49" s="69" t="e">
        <f>(V49*100)/W47</f>
        <v>#DIV/0!</v>
      </c>
      <c r="Y49" s="117"/>
    </row>
    <row r="50" spans="1:25" ht="21.95" customHeight="1" thickBot="1" x14ac:dyDescent="0.3">
      <c r="A50" s="180" t="s">
        <v>142</v>
      </c>
      <c r="B50" s="159" t="s">
        <v>143</v>
      </c>
      <c r="C50" s="65" t="s">
        <v>139</v>
      </c>
      <c r="D50" s="5"/>
      <c r="E50" s="6"/>
      <c r="F50" s="5"/>
      <c r="G50" s="6"/>
      <c r="H50" s="5"/>
      <c r="I50" s="6"/>
      <c r="J50" s="5"/>
      <c r="K50" s="7"/>
      <c r="L50" s="19">
        <f t="shared" si="5"/>
        <v>0</v>
      </c>
      <c r="M50" s="119">
        <f>SUM(L50:L51)</f>
        <v>0</v>
      </c>
      <c r="N50" s="21" t="e">
        <f>(L50*100)/M50</f>
        <v>#DIV/0!</v>
      </c>
      <c r="O50" s="121" t="e">
        <f>SUM(N50:N51)</f>
        <v>#DIV/0!</v>
      </c>
      <c r="Q50" s="8">
        <f>'Concentrado INRLGII'!L50</f>
        <v>0</v>
      </c>
      <c r="R50" s="119">
        <f>SUM(Q50:Q51)</f>
        <v>0</v>
      </c>
      <c r="S50" s="21" t="e">
        <f>(Q50*100)/R50</f>
        <v>#DIV/0!</v>
      </c>
      <c r="T50" s="121" t="e">
        <f>SUM(S50:S51)</f>
        <v>#DIV/0!</v>
      </c>
      <c r="V50" s="19">
        <f t="shared" si="8"/>
        <v>0</v>
      </c>
      <c r="W50" s="119">
        <f>SUM(V50:V51)</f>
        <v>0</v>
      </c>
      <c r="X50" s="69" t="e">
        <f>(V50*100)/W50</f>
        <v>#DIV/0!</v>
      </c>
      <c r="Y50" s="121" t="e">
        <f>SUM(X50:X51)</f>
        <v>#DIV/0!</v>
      </c>
    </row>
    <row r="51" spans="1:25" ht="22.5" customHeight="1" thickBot="1" x14ac:dyDescent="0.3">
      <c r="A51" s="181"/>
      <c r="B51" s="182"/>
      <c r="C51" s="62" t="s">
        <v>140</v>
      </c>
      <c r="D51" s="16"/>
      <c r="E51" s="17"/>
      <c r="F51" s="16"/>
      <c r="G51" s="17"/>
      <c r="H51" s="16"/>
      <c r="I51" s="17"/>
      <c r="J51" s="16"/>
      <c r="K51" s="18"/>
      <c r="L51" s="19">
        <f t="shared" si="5"/>
        <v>0</v>
      </c>
      <c r="M51" s="120"/>
      <c r="N51" s="21" t="e">
        <f t="shared" ref="N51:N61" si="9">(L51*100)/M50</f>
        <v>#DIV/0!</v>
      </c>
      <c r="O51" s="120"/>
      <c r="Q51" s="8">
        <f>'Concentrado INRLGII'!L51</f>
        <v>0</v>
      </c>
      <c r="R51" s="120"/>
      <c r="S51" s="21" t="e">
        <f t="shared" ref="S51:S61" si="10">(Q51*100)/R50</f>
        <v>#DIV/0!</v>
      </c>
      <c r="T51" s="120"/>
      <c r="V51" s="19">
        <f t="shared" si="8"/>
        <v>0</v>
      </c>
      <c r="W51" s="120"/>
      <c r="X51" s="69" t="e">
        <f>(V51*100)/W50</f>
        <v>#DIV/0!</v>
      </c>
      <c r="Y51" s="120"/>
    </row>
    <row r="52" spans="1:25" ht="21.6" customHeight="1" thickBot="1" x14ac:dyDescent="0.3">
      <c r="A52" s="180" t="s">
        <v>144</v>
      </c>
      <c r="B52" s="159" t="s">
        <v>145</v>
      </c>
      <c r="C52" s="65" t="s">
        <v>139</v>
      </c>
      <c r="D52" s="5"/>
      <c r="E52" s="6"/>
      <c r="F52" s="5"/>
      <c r="G52" s="6"/>
      <c r="H52" s="5"/>
      <c r="I52" s="6"/>
      <c r="J52" s="5"/>
      <c r="K52" s="7"/>
      <c r="L52" s="8">
        <f t="shared" si="5"/>
        <v>0</v>
      </c>
      <c r="M52" s="115">
        <f>SUM(L52:L54)</f>
        <v>0</v>
      </c>
      <c r="N52" s="22" t="e">
        <f>(L52*100)/M52</f>
        <v>#DIV/0!</v>
      </c>
      <c r="O52" s="118" t="e">
        <f>SUM(N52:N54)</f>
        <v>#DIV/0!</v>
      </c>
      <c r="Q52" s="8">
        <f>'Concentrado INRLGII'!L52</f>
        <v>0</v>
      </c>
      <c r="R52" s="115">
        <f>SUM(Q52:Q54)</f>
        <v>0</v>
      </c>
      <c r="S52" s="22" t="e">
        <f>(Q52*100)/R52</f>
        <v>#DIV/0!</v>
      </c>
      <c r="T52" s="118" t="e">
        <f>SUM(S52:S54)</f>
        <v>#DIV/0!</v>
      </c>
      <c r="V52" s="8">
        <f t="shared" si="8"/>
        <v>0</v>
      </c>
      <c r="W52" s="115">
        <f>SUM(V52:V54)</f>
        <v>0</v>
      </c>
      <c r="X52" s="69" t="e">
        <f>(V52*100)/W52</f>
        <v>#DIV/0!</v>
      </c>
      <c r="Y52" s="118" t="e">
        <f>SUM(X52:X54)</f>
        <v>#DIV/0!</v>
      </c>
    </row>
    <row r="53" spans="1:25" ht="22.15" customHeight="1" thickBot="1" x14ac:dyDescent="0.3">
      <c r="A53" s="181"/>
      <c r="B53" s="182"/>
      <c r="C53" s="61" t="s">
        <v>140</v>
      </c>
      <c r="D53" s="11"/>
      <c r="E53" s="12"/>
      <c r="F53" s="11"/>
      <c r="G53" s="12"/>
      <c r="H53" s="11"/>
      <c r="I53" s="12"/>
      <c r="J53" s="11"/>
      <c r="K53" s="13"/>
      <c r="L53" s="8">
        <f t="shared" si="5"/>
        <v>0</v>
      </c>
      <c r="M53" s="116"/>
      <c r="N53" s="22" t="e">
        <f t="shared" si="9"/>
        <v>#DIV/0!</v>
      </c>
      <c r="O53" s="116"/>
      <c r="Q53" s="8">
        <f>'Concentrado INRLGII'!L53</f>
        <v>0</v>
      </c>
      <c r="R53" s="116"/>
      <c r="S53" s="22" t="e">
        <f t="shared" si="10"/>
        <v>#DIV/0!</v>
      </c>
      <c r="T53" s="116"/>
      <c r="V53" s="8">
        <f t="shared" si="8"/>
        <v>0</v>
      </c>
      <c r="W53" s="116"/>
      <c r="X53" s="69" t="e">
        <f>(V53*100)/W52</f>
        <v>#DIV/0!</v>
      </c>
      <c r="Y53" s="116"/>
    </row>
    <row r="54" spans="1:25" ht="22.15" customHeight="1" thickBot="1" x14ac:dyDescent="0.3">
      <c r="A54" s="181"/>
      <c r="B54" s="182"/>
      <c r="C54" s="66" t="s">
        <v>146</v>
      </c>
      <c r="D54" s="16"/>
      <c r="E54" s="17"/>
      <c r="F54" s="16"/>
      <c r="G54" s="17"/>
      <c r="H54" s="16"/>
      <c r="I54" s="17"/>
      <c r="J54" s="16"/>
      <c r="K54" s="18"/>
      <c r="L54" s="8">
        <f t="shared" si="5"/>
        <v>0</v>
      </c>
      <c r="M54" s="117"/>
      <c r="N54" s="22" t="e">
        <f>(L54*100)/M52</f>
        <v>#DIV/0!</v>
      </c>
      <c r="O54" s="117"/>
      <c r="Q54" s="8">
        <f>'Concentrado INRLGII'!L54</f>
        <v>0</v>
      </c>
      <c r="R54" s="117"/>
      <c r="S54" s="22" t="e">
        <f>(Q54*100)/R52</f>
        <v>#DIV/0!</v>
      </c>
      <c r="T54" s="117"/>
      <c r="V54" s="8">
        <f t="shared" si="8"/>
        <v>0</v>
      </c>
      <c r="W54" s="117"/>
      <c r="X54" s="69" t="e">
        <f>(V54*100)/W52</f>
        <v>#DIV/0!</v>
      </c>
      <c r="Y54" s="117"/>
    </row>
    <row r="55" spans="1:25" ht="21.95" customHeight="1" thickBot="1" x14ac:dyDescent="0.3">
      <c r="A55" s="180" t="s">
        <v>147</v>
      </c>
      <c r="B55" s="159" t="s">
        <v>148</v>
      </c>
      <c r="C55" s="65" t="s">
        <v>139</v>
      </c>
      <c r="D55" s="5"/>
      <c r="E55" s="6"/>
      <c r="F55" s="5"/>
      <c r="G55" s="6"/>
      <c r="H55" s="5"/>
      <c r="I55" s="6"/>
      <c r="J55" s="5"/>
      <c r="K55" s="7"/>
      <c r="L55" s="19">
        <f t="shared" si="5"/>
        <v>0</v>
      </c>
      <c r="M55" s="119">
        <f>SUM(L55:L57)</f>
        <v>0</v>
      </c>
      <c r="N55" s="21" t="e">
        <f>(L55*100)/M55</f>
        <v>#DIV/0!</v>
      </c>
      <c r="O55" s="121" t="e">
        <f>SUM(N55:N57)</f>
        <v>#DIV/0!</v>
      </c>
      <c r="Q55" s="8">
        <f>'Concentrado INRLGII'!L55</f>
        <v>0</v>
      </c>
      <c r="R55" s="119">
        <f>SUM(Q55:Q57)</f>
        <v>0</v>
      </c>
      <c r="S55" s="21" t="e">
        <f>(Q55*100)/R55</f>
        <v>#DIV/0!</v>
      </c>
      <c r="T55" s="121" t="e">
        <f>SUM(S55:S57)</f>
        <v>#DIV/0!</v>
      </c>
      <c r="V55" s="19">
        <f t="shared" si="8"/>
        <v>0</v>
      </c>
      <c r="W55" s="119">
        <f>SUM(V55:V57)</f>
        <v>0</v>
      </c>
      <c r="X55" s="69" t="e">
        <f>(V55*100)/W55</f>
        <v>#DIV/0!</v>
      </c>
      <c r="Y55" s="196" t="e">
        <f>SUM(X55:X57)</f>
        <v>#DIV/0!</v>
      </c>
    </row>
    <row r="56" spans="1:25" ht="22.15" customHeight="1" thickBot="1" x14ac:dyDescent="0.3">
      <c r="A56" s="181"/>
      <c r="B56" s="182"/>
      <c r="C56" s="61" t="s">
        <v>140</v>
      </c>
      <c r="D56" s="11"/>
      <c r="E56" s="12"/>
      <c r="F56" s="11"/>
      <c r="G56" s="12"/>
      <c r="H56" s="11"/>
      <c r="I56" s="12"/>
      <c r="J56" s="11"/>
      <c r="K56" s="13"/>
      <c r="L56" s="19">
        <f t="shared" si="5"/>
        <v>0</v>
      </c>
      <c r="M56" s="152"/>
      <c r="N56" s="21" t="e">
        <f t="shared" si="9"/>
        <v>#DIV/0!</v>
      </c>
      <c r="O56" s="152"/>
      <c r="Q56" s="8">
        <f>'Concentrado INRLGII'!L56</f>
        <v>0</v>
      </c>
      <c r="R56" s="152"/>
      <c r="S56" s="21" t="e">
        <f t="shared" si="10"/>
        <v>#DIV/0!</v>
      </c>
      <c r="T56" s="152"/>
      <c r="V56" s="19">
        <f t="shared" si="8"/>
        <v>0</v>
      </c>
      <c r="W56" s="152"/>
      <c r="X56" s="69" t="e">
        <f>(V56*100)/W55</f>
        <v>#DIV/0!</v>
      </c>
      <c r="Y56" s="195"/>
    </row>
    <row r="57" spans="1:25" ht="22.15" customHeight="1" thickBot="1" x14ac:dyDescent="0.3">
      <c r="A57" s="181"/>
      <c r="B57" s="182"/>
      <c r="C57" s="66" t="s">
        <v>149</v>
      </c>
      <c r="D57" s="16"/>
      <c r="E57" s="17"/>
      <c r="F57" s="16"/>
      <c r="G57" s="17"/>
      <c r="H57" s="16"/>
      <c r="I57" s="17"/>
      <c r="J57" s="16"/>
      <c r="K57" s="18"/>
      <c r="L57" s="34">
        <f t="shared" si="5"/>
        <v>0</v>
      </c>
      <c r="M57" s="120"/>
      <c r="N57" s="21" t="e">
        <f>(L57*100)/M55</f>
        <v>#DIV/0!</v>
      </c>
      <c r="O57" s="120"/>
      <c r="Q57" s="8">
        <f>'Concentrado INRLGII'!L57</f>
        <v>0</v>
      </c>
      <c r="R57" s="120"/>
      <c r="S57" s="21" t="e">
        <f>(Q57*100)/R55</f>
        <v>#DIV/0!</v>
      </c>
      <c r="T57" s="120"/>
      <c r="V57" s="19">
        <f t="shared" si="8"/>
        <v>0</v>
      </c>
      <c r="W57" s="120"/>
      <c r="X57" s="69" t="e">
        <f>(V57*100)/W55</f>
        <v>#DIV/0!</v>
      </c>
      <c r="Y57" s="177"/>
    </row>
    <row r="58" spans="1:25" ht="21.95" customHeight="1" thickBot="1" x14ac:dyDescent="0.3">
      <c r="A58" s="180" t="s">
        <v>150</v>
      </c>
      <c r="B58" s="159" t="s">
        <v>151</v>
      </c>
      <c r="C58" s="65" t="s">
        <v>139</v>
      </c>
      <c r="D58" s="5"/>
      <c r="E58" s="6"/>
      <c r="F58" s="5"/>
      <c r="G58" s="6"/>
      <c r="H58" s="5"/>
      <c r="I58" s="6"/>
      <c r="J58" s="5"/>
      <c r="K58" s="7"/>
      <c r="L58" s="8">
        <f t="shared" si="5"/>
        <v>0</v>
      </c>
      <c r="M58" s="115">
        <f>SUM(L58:L59)</f>
        <v>0</v>
      </c>
      <c r="N58" s="22" t="e">
        <f>(L58*100)/M58</f>
        <v>#DIV/0!</v>
      </c>
      <c r="O58" s="118" t="e">
        <f>SUM(N58:N59)</f>
        <v>#DIV/0!</v>
      </c>
      <c r="Q58" s="8">
        <f>'Concentrado INRLGII'!L58</f>
        <v>0</v>
      </c>
      <c r="R58" s="115">
        <f>SUM(Q58:Q59)</f>
        <v>0</v>
      </c>
      <c r="S58" s="22" t="e">
        <f>(Q58*100)/R58</f>
        <v>#DIV/0!</v>
      </c>
      <c r="T58" s="118" t="e">
        <f>SUM(S58:S59)</f>
        <v>#DIV/0!</v>
      </c>
      <c r="V58" s="8">
        <f t="shared" si="8"/>
        <v>0</v>
      </c>
      <c r="W58" s="115">
        <f>SUM(V58:V59)</f>
        <v>0</v>
      </c>
      <c r="X58" s="69" t="e">
        <f>(V58*100)/W58</f>
        <v>#DIV/0!</v>
      </c>
      <c r="Y58" s="118" t="e">
        <f>SUM(X58:X59)</f>
        <v>#DIV/0!</v>
      </c>
    </row>
    <row r="59" spans="1:25" ht="22.5" customHeight="1" thickBot="1" x14ac:dyDescent="0.3">
      <c r="A59" s="181"/>
      <c r="B59" s="182"/>
      <c r="C59" s="62" t="s">
        <v>140</v>
      </c>
      <c r="D59" s="16"/>
      <c r="E59" s="17"/>
      <c r="F59" s="16"/>
      <c r="G59" s="17"/>
      <c r="H59" s="16"/>
      <c r="I59" s="17"/>
      <c r="J59" s="16"/>
      <c r="K59" s="18"/>
      <c r="L59" s="8">
        <f t="shared" si="5"/>
        <v>0</v>
      </c>
      <c r="M59" s="117"/>
      <c r="N59" s="22" t="e">
        <f t="shared" si="9"/>
        <v>#DIV/0!</v>
      </c>
      <c r="O59" s="117"/>
      <c r="Q59" s="8">
        <f>'Concentrado INRLGII'!L59</f>
        <v>0</v>
      </c>
      <c r="R59" s="117"/>
      <c r="S59" s="22" t="e">
        <f t="shared" si="10"/>
        <v>#DIV/0!</v>
      </c>
      <c r="T59" s="117"/>
      <c r="V59" s="8">
        <f t="shared" si="8"/>
        <v>0</v>
      </c>
      <c r="W59" s="117"/>
      <c r="X59" s="69" t="e">
        <f>(V59*100)/W58</f>
        <v>#DIV/0!</v>
      </c>
      <c r="Y59" s="117"/>
    </row>
    <row r="60" spans="1:25" ht="21.6" customHeight="1" thickBot="1" x14ac:dyDescent="0.3">
      <c r="A60" s="180" t="s">
        <v>152</v>
      </c>
      <c r="B60" s="159" t="s">
        <v>153</v>
      </c>
      <c r="C60" s="65" t="s">
        <v>154</v>
      </c>
      <c r="D60" s="5"/>
      <c r="E60" s="6"/>
      <c r="F60" s="5"/>
      <c r="G60" s="6"/>
      <c r="H60" s="5"/>
      <c r="I60" s="6"/>
      <c r="J60" s="5"/>
      <c r="K60" s="7"/>
      <c r="L60" s="19">
        <f t="shared" si="5"/>
        <v>0</v>
      </c>
      <c r="M60" s="119">
        <f>SUM(L60:L62)</f>
        <v>0</v>
      </c>
      <c r="N60" s="21" t="e">
        <f>(L60*100)/M60</f>
        <v>#DIV/0!</v>
      </c>
      <c r="O60" s="121" t="e">
        <f>SUM(N60:N62)</f>
        <v>#DIV/0!</v>
      </c>
      <c r="Q60" s="8">
        <f>'Concentrado INRLGII'!L60</f>
        <v>0</v>
      </c>
      <c r="R60" s="119">
        <f>SUM(Q60:Q62)</f>
        <v>0</v>
      </c>
      <c r="S60" s="21" t="e">
        <f>(Q60*100)/R60</f>
        <v>#DIV/0!</v>
      </c>
      <c r="T60" s="121" t="e">
        <f>SUM(S60:S62)</f>
        <v>#DIV/0!</v>
      </c>
      <c r="V60" s="19">
        <f t="shared" si="8"/>
        <v>0</v>
      </c>
      <c r="W60" s="119">
        <f>SUM(V60:V62)</f>
        <v>0</v>
      </c>
      <c r="X60" s="69" t="e">
        <f>(V60*100)/W60</f>
        <v>#DIV/0!</v>
      </c>
      <c r="Y60" s="121" t="e">
        <f>SUM(X60:X62)</f>
        <v>#DIV/0!</v>
      </c>
    </row>
    <row r="61" spans="1:25" ht="22.15" customHeight="1" thickBot="1" x14ac:dyDescent="0.3">
      <c r="A61" s="181"/>
      <c r="B61" s="182"/>
      <c r="C61" s="61" t="s">
        <v>140</v>
      </c>
      <c r="D61" s="11"/>
      <c r="E61" s="12"/>
      <c r="F61" s="11"/>
      <c r="G61" s="12"/>
      <c r="H61" s="11"/>
      <c r="I61" s="12"/>
      <c r="J61" s="11"/>
      <c r="K61" s="13"/>
      <c r="L61" s="19">
        <f t="shared" si="5"/>
        <v>0</v>
      </c>
      <c r="M61" s="152"/>
      <c r="N61" s="21" t="e">
        <f t="shared" si="9"/>
        <v>#DIV/0!</v>
      </c>
      <c r="O61" s="152"/>
      <c r="Q61" s="8">
        <f>'Concentrado INRLGII'!L61</f>
        <v>0</v>
      </c>
      <c r="R61" s="152"/>
      <c r="S61" s="21" t="e">
        <f t="shared" si="10"/>
        <v>#DIV/0!</v>
      </c>
      <c r="T61" s="152"/>
      <c r="V61" s="19">
        <f t="shared" si="8"/>
        <v>0</v>
      </c>
      <c r="W61" s="152"/>
      <c r="X61" s="69" t="e">
        <f>(V61*100)/W60</f>
        <v>#DIV/0!</v>
      </c>
      <c r="Y61" s="152"/>
    </row>
    <row r="62" spans="1:25" ht="22.5" customHeight="1" thickBot="1" x14ac:dyDescent="0.3">
      <c r="A62" s="181"/>
      <c r="B62" s="182"/>
      <c r="C62" s="62" t="s">
        <v>155</v>
      </c>
      <c r="D62" s="16"/>
      <c r="E62" s="17"/>
      <c r="F62" s="16"/>
      <c r="G62" s="17"/>
      <c r="H62" s="16"/>
      <c r="I62" s="17"/>
      <c r="J62" s="16"/>
      <c r="K62" s="18"/>
      <c r="L62" s="19">
        <f t="shared" si="5"/>
        <v>0</v>
      </c>
      <c r="M62" s="120"/>
      <c r="N62" s="21" t="e">
        <f>(L62*100)/M60</f>
        <v>#DIV/0!</v>
      </c>
      <c r="O62" s="120"/>
      <c r="Q62" s="8">
        <f>'Concentrado INRLGII'!L62</f>
        <v>0</v>
      </c>
      <c r="R62" s="120"/>
      <c r="S62" s="21" t="e">
        <f>(Q62*100)/R60</f>
        <v>#DIV/0!</v>
      </c>
      <c r="T62" s="120"/>
      <c r="V62" s="19">
        <f t="shared" si="8"/>
        <v>0</v>
      </c>
      <c r="W62" s="120"/>
      <c r="X62" s="69" t="e">
        <f>(V62*100)/W60</f>
        <v>#DIV/0!</v>
      </c>
      <c r="Y62" s="120"/>
    </row>
    <row r="63" spans="1:25" ht="21.6" customHeight="1" thickBot="1" x14ac:dyDescent="0.3">
      <c r="A63" s="180" t="s">
        <v>156</v>
      </c>
      <c r="B63" s="192" t="s">
        <v>157</v>
      </c>
      <c r="C63" s="65" t="s">
        <v>139</v>
      </c>
      <c r="D63" s="5"/>
      <c r="E63" s="6"/>
      <c r="F63" s="5"/>
      <c r="G63" s="6"/>
      <c r="H63" s="5"/>
      <c r="I63" s="6"/>
      <c r="J63" s="5"/>
      <c r="K63" s="7"/>
      <c r="L63" s="8">
        <f t="shared" si="5"/>
        <v>0</v>
      </c>
      <c r="M63" s="115">
        <f>SUM(L63:L64)</f>
        <v>0</v>
      </c>
      <c r="N63" s="22" t="e">
        <f>(L63*100)/M63</f>
        <v>#DIV/0!</v>
      </c>
      <c r="O63" s="118" t="e">
        <f>SUM(N63:N64)</f>
        <v>#DIV/0!</v>
      </c>
      <c r="Q63" s="8">
        <f>'Concentrado INRLGII'!L63</f>
        <v>0</v>
      </c>
      <c r="R63" s="115">
        <f>SUM(Q63:Q64)</f>
        <v>0</v>
      </c>
      <c r="S63" s="22" t="e">
        <f>(Q63*100)/R63</f>
        <v>#DIV/0!</v>
      </c>
      <c r="T63" s="118" t="e">
        <f>SUM(S63:S64)</f>
        <v>#DIV/0!</v>
      </c>
      <c r="V63" s="8">
        <f t="shared" si="8"/>
        <v>0</v>
      </c>
      <c r="W63" s="115">
        <f>SUM(V63:V64)</f>
        <v>0</v>
      </c>
      <c r="X63" s="69" t="e">
        <f>(V63*100)/W63</f>
        <v>#DIV/0!</v>
      </c>
      <c r="Y63" s="118" t="e">
        <f>SUM(X63:X64)</f>
        <v>#DIV/0!</v>
      </c>
    </row>
    <row r="64" spans="1:25" ht="31.5" customHeight="1" thickBot="1" x14ac:dyDescent="0.3">
      <c r="A64" s="181"/>
      <c r="B64" s="193"/>
      <c r="C64" s="62" t="s">
        <v>140</v>
      </c>
      <c r="D64" s="16"/>
      <c r="E64" s="17"/>
      <c r="F64" s="16"/>
      <c r="G64" s="17"/>
      <c r="H64" s="16"/>
      <c r="I64" s="17"/>
      <c r="J64" s="16"/>
      <c r="K64" s="18"/>
      <c r="L64" s="8">
        <f t="shared" si="5"/>
        <v>0</v>
      </c>
      <c r="M64" s="117"/>
      <c r="N64" s="22" t="e">
        <f t="shared" ref="N64:N79" si="11">(L64*100)/M63</f>
        <v>#DIV/0!</v>
      </c>
      <c r="O64" s="117"/>
      <c r="Q64" s="8">
        <f>'Concentrado INRLGII'!L64</f>
        <v>0</v>
      </c>
      <c r="R64" s="117"/>
      <c r="S64" s="22" t="e">
        <f t="shared" ref="S64:S79" si="12">(Q64*100)/R63</f>
        <v>#DIV/0!</v>
      </c>
      <c r="T64" s="117"/>
      <c r="V64" s="8">
        <f t="shared" si="8"/>
        <v>0</v>
      </c>
      <c r="W64" s="117"/>
      <c r="X64" s="69" t="e">
        <f>(V64*100)/W63</f>
        <v>#DIV/0!</v>
      </c>
      <c r="Y64" s="117"/>
    </row>
    <row r="65" spans="1:25" ht="21.6" customHeight="1" thickBot="1" x14ac:dyDescent="0.3">
      <c r="A65" s="180" t="s">
        <v>158</v>
      </c>
      <c r="B65" s="159" t="s">
        <v>159</v>
      </c>
      <c r="C65" s="65" t="s">
        <v>139</v>
      </c>
      <c r="D65" s="5"/>
      <c r="E65" s="6"/>
      <c r="F65" s="5"/>
      <c r="G65" s="6"/>
      <c r="H65" s="5"/>
      <c r="I65" s="6"/>
      <c r="J65" s="5"/>
      <c r="K65" s="7"/>
      <c r="L65" s="19">
        <f t="shared" si="5"/>
        <v>0</v>
      </c>
      <c r="M65" s="119">
        <f>SUM(L65:L66)</f>
        <v>0</v>
      </c>
      <c r="N65" s="21" t="e">
        <f>(L65*100)/M65</f>
        <v>#DIV/0!</v>
      </c>
      <c r="O65" s="121" t="e">
        <f>SUM(N65:N66)</f>
        <v>#DIV/0!</v>
      </c>
      <c r="Q65" s="8">
        <f>'Concentrado INRLGII'!L65</f>
        <v>0</v>
      </c>
      <c r="R65" s="119">
        <f>SUM(Q65:Q66)</f>
        <v>0</v>
      </c>
      <c r="S65" s="21" t="e">
        <f>(Q65*100)/R65</f>
        <v>#DIV/0!</v>
      </c>
      <c r="T65" s="121" t="e">
        <f>SUM(S65:S66)</f>
        <v>#DIV/0!</v>
      </c>
      <c r="V65" s="19">
        <f t="shared" si="8"/>
        <v>0</v>
      </c>
      <c r="W65" s="176">
        <f>SUM(V65:V66)</f>
        <v>0</v>
      </c>
      <c r="X65" s="69" t="e">
        <f>(V65*100)/W65</f>
        <v>#DIV/0!</v>
      </c>
      <c r="Y65" s="196" t="e">
        <f>SUM(X65:X66)</f>
        <v>#DIV/0!</v>
      </c>
    </row>
    <row r="66" spans="1:25" ht="22.5" customHeight="1" thickBot="1" x14ac:dyDescent="0.3">
      <c r="A66" s="181"/>
      <c r="B66" s="182"/>
      <c r="C66" s="62" t="s">
        <v>140</v>
      </c>
      <c r="D66" s="16"/>
      <c r="E66" s="17"/>
      <c r="F66" s="16"/>
      <c r="G66" s="17"/>
      <c r="H66" s="16"/>
      <c r="I66" s="17"/>
      <c r="J66" s="16"/>
      <c r="K66" s="18"/>
      <c r="L66" s="19">
        <f t="shared" si="5"/>
        <v>0</v>
      </c>
      <c r="M66" s="120"/>
      <c r="N66" s="21" t="e">
        <f t="shared" si="11"/>
        <v>#DIV/0!</v>
      </c>
      <c r="O66" s="120"/>
      <c r="Q66" s="8">
        <f>'Concentrado INRLGII'!L66</f>
        <v>0</v>
      </c>
      <c r="R66" s="120"/>
      <c r="S66" s="21" t="e">
        <f t="shared" si="12"/>
        <v>#DIV/0!</v>
      </c>
      <c r="T66" s="120"/>
      <c r="V66" s="19">
        <f t="shared" si="8"/>
        <v>0</v>
      </c>
      <c r="W66" s="177"/>
      <c r="X66" s="69" t="e">
        <f>(V66*100)/W65</f>
        <v>#DIV/0!</v>
      </c>
      <c r="Y66" s="177"/>
    </row>
    <row r="67" spans="1:25" ht="21.6" customHeight="1" thickBot="1" x14ac:dyDescent="0.3">
      <c r="A67" s="180" t="s">
        <v>160</v>
      </c>
      <c r="B67" s="192" t="s">
        <v>161</v>
      </c>
      <c r="C67" s="65" t="s">
        <v>139</v>
      </c>
      <c r="D67" s="5"/>
      <c r="E67" s="6"/>
      <c r="F67" s="5"/>
      <c r="G67" s="6"/>
      <c r="H67" s="5"/>
      <c r="I67" s="6"/>
      <c r="J67" s="5"/>
      <c r="K67" s="7"/>
      <c r="L67" s="8">
        <f t="shared" ref="L67:L80" si="13">SUM(D67:K67)</f>
        <v>0</v>
      </c>
      <c r="M67" s="115">
        <f>SUM(L67:L68)</f>
        <v>0</v>
      </c>
      <c r="N67" s="22" t="e">
        <f>(L67*100)/M67</f>
        <v>#DIV/0!</v>
      </c>
      <c r="O67" s="118" t="e">
        <f t="shared" ref="O67" si="14">SUM(N67:N68)</f>
        <v>#DIV/0!</v>
      </c>
      <c r="Q67" s="8">
        <f>'Concentrado INRLGII'!L67</f>
        <v>0</v>
      </c>
      <c r="R67" s="115">
        <f>SUM(Q67:Q68)</f>
        <v>0</v>
      </c>
      <c r="S67" s="22" t="e">
        <f>(Q67*100)/R67</f>
        <v>#DIV/0!</v>
      </c>
      <c r="T67" s="118" t="e">
        <f t="shared" ref="T67" si="15">SUM(S67:S68)</f>
        <v>#DIV/0!</v>
      </c>
      <c r="V67" s="8">
        <f t="shared" si="8"/>
        <v>0</v>
      </c>
      <c r="W67" s="115">
        <f>SUM(V67:V68)</f>
        <v>0</v>
      </c>
      <c r="X67" s="69" t="e">
        <f>(V67*100)/W67</f>
        <v>#DIV/0!</v>
      </c>
      <c r="Y67" s="118" t="e">
        <f>SUM(X67:X68)</f>
        <v>#DIV/0!</v>
      </c>
    </row>
    <row r="68" spans="1:25" ht="22.5" customHeight="1" thickBot="1" x14ac:dyDescent="0.3">
      <c r="A68" s="181"/>
      <c r="B68" s="193"/>
      <c r="C68" s="62" t="s">
        <v>140</v>
      </c>
      <c r="D68" s="16"/>
      <c r="E68" s="17"/>
      <c r="F68" s="16"/>
      <c r="G68" s="17"/>
      <c r="H68" s="16"/>
      <c r="I68" s="17"/>
      <c r="J68" s="16"/>
      <c r="K68" s="18"/>
      <c r="L68" s="8">
        <f t="shared" si="13"/>
        <v>0</v>
      </c>
      <c r="M68" s="117"/>
      <c r="N68" s="22" t="e">
        <f>(L68*100)/M67</f>
        <v>#DIV/0!</v>
      </c>
      <c r="O68" s="117"/>
      <c r="Q68" s="8">
        <f>'Concentrado INRLGII'!L68</f>
        <v>0</v>
      </c>
      <c r="R68" s="117"/>
      <c r="S68" s="22" t="e">
        <f>(Q68*100)/R67</f>
        <v>#DIV/0!</v>
      </c>
      <c r="T68" s="117"/>
      <c r="V68" s="8">
        <f t="shared" si="8"/>
        <v>0</v>
      </c>
      <c r="W68" s="117"/>
      <c r="X68" s="69" t="e">
        <f>(V68*100)/W67</f>
        <v>#DIV/0!</v>
      </c>
      <c r="Y68" s="117"/>
    </row>
    <row r="69" spans="1:25" ht="21.6" customHeight="1" thickBot="1" x14ac:dyDescent="0.3">
      <c r="A69" s="180" t="s">
        <v>162</v>
      </c>
      <c r="B69" s="159" t="s">
        <v>163</v>
      </c>
      <c r="C69" s="65" t="s">
        <v>139</v>
      </c>
      <c r="D69" s="5"/>
      <c r="E69" s="6"/>
      <c r="F69" s="5"/>
      <c r="G69" s="6"/>
      <c r="H69" s="5"/>
      <c r="I69" s="6"/>
      <c r="J69" s="5"/>
      <c r="K69" s="7"/>
      <c r="L69" s="19">
        <f t="shared" si="13"/>
        <v>0</v>
      </c>
      <c r="M69" s="119">
        <f>SUM(L69:L70)</f>
        <v>0</v>
      </c>
      <c r="N69" s="21" t="e">
        <f>(L69*100)/M69</f>
        <v>#DIV/0!</v>
      </c>
      <c r="O69" s="121" t="e">
        <f t="shared" ref="O69" si="16">SUM(N69:N70)</f>
        <v>#DIV/0!</v>
      </c>
      <c r="Q69" s="8">
        <f>'Concentrado INRLGII'!L69</f>
        <v>0</v>
      </c>
      <c r="R69" s="119">
        <f>SUM(Q69:Q70)</f>
        <v>0</v>
      </c>
      <c r="S69" s="21" t="e">
        <f>(Q69*100)/R69</f>
        <v>#DIV/0!</v>
      </c>
      <c r="T69" s="121" t="e">
        <f t="shared" ref="T69" si="17">SUM(S69:S70)</f>
        <v>#DIV/0!</v>
      </c>
      <c r="V69" s="19">
        <f t="shared" si="8"/>
        <v>0</v>
      </c>
      <c r="W69" s="176">
        <f>SUM(V69:V70)</f>
        <v>0</v>
      </c>
      <c r="X69" s="69" t="e">
        <f>(V69*100)/W69</f>
        <v>#DIV/0!</v>
      </c>
      <c r="Y69" s="196" t="e">
        <f>SUM(X69:X70)</f>
        <v>#DIV/0!</v>
      </c>
    </row>
    <row r="70" spans="1:25" ht="22.5" customHeight="1" thickBot="1" x14ac:dyDescent="0.3">
      <c r="A70" s="181"/>
      <c r="B70" s="182"/>
      <c r="C70" s="62" t="s">
        <v>140</v>
      </c>
      <c r="D70" s="16"/>
      <c r="E70" s="17"/>
      <c r="F70" s="16"/>
      <c r="G70" s="17"/>
      <c r="H70" s="16"/>
      <c r="I70" s="17"/>
      <c r="J70" s="16"/>
      <c r="K70" s="18"/>
      <c r="L70" s="19">
        <f t="shared" si="13"/>
        <v>0</v>
      </c>
      <c r="M70" s="120"/>
      <c r="N70" s="21" t="e">
        <f t="shared" si="11"/>
        <v>#DIV/0!</v>
      </c>
      <c r="O70" s="120"/>
      <c r="Q70" s="8">
        <f>'Concentrado INRLGII'!L70</f>
        <v>0</v>
      </c>
      <c r="R70" s="120"/>
      <c r="S70" s="21" t="e">
        <f t="shared" si="12"/>
        <v>#DIV/0!</v>
      </c>
      <c r="T70" s="120"/>
      <c r="V70" s="19">
        <f t="shared" si="8"/>
        <v>0</v>
      </c>
      <c r="W70" s="177"/>
      <c r="X70" s="69" t="e">
        <f>(V70*100)/W69</f>
        <v>#DIV/0!</v>
      </c>
      <c r="Y70" s="177"/>
    </row>
    <row r="71" spans="1:25" ht="21.6" customHeight="1" thickBot="1" x14ac:dyDescent="0.3">
      <c r="A71" s="180" t="s">
        <v>164</v>
      </c>
      <c r="B71" s="159" t="s">
        <v>165</v>
      </c>
      <c r="C71" s="65" t="s">
        <v>139</v>
      </c>
      <c r="D71" s="5"/>
      <c r="E71" s="6"/>
      <c r="F71" s="5"/>
      <c r="G71" s="6"/>
      <c r="H71" s="5"/>
      <c r="I71" s="6"/>
      <c r="J71" s="5"/>
      <c r="K71" s="7"/>
      <c r="L71" s="8">
        <f t="shared" si="13"/>
        <v>0</v>
      </c>
      <c r="M71" s="115">
        <f>SUM(L71:L72)</f>
        <v>0</v>
      </c>
      <c r="N71" s="22" t="e">
        <f>(L71*100)/M71</f>
        <v>#DIV/0!</v>
      </c>
      <c r="O71" s="118" t="e">
        <f>SUM(N71:N72)</f>
        <v>#DIV/0!</v>
      </c>
      <c r="Q71" s="8">
        <f>'Concentrado INRLGII'!L71</f>
        <v>0</v>
      </c>
      <c r="R71" s="115">
        <f>SUM(Q71:Q72)</f>
        <v>0</v>
      </c>
      <c r="S71" s="22" t="e">
        <f>(Q71*100)/R71</f>
        <v>#DIV/0!</v>
      </c>
      <c r="T71" s="118" t="e">
        <f>SUM(S71:S72)</f>
        <v>#DIV/0!</v>
      </c>
      <c r="V71" s="8">
        <f t="shared" si="8"/>
        <v>0</v>
      </c>
      <c r="W71" s="115">
        <f>SUM(V71:V72)</f>
        <v>0</v>
      </c>
      <c r="X71" s="69" t="e">
        <f>(V71*100)/W71</f>
        <v>#DIV/0!</v>
      </c>
      <c r="Y71" s="118" t="e">
        <f>SUM(X71:X72)</f>
        <v>#DIV/0!</v>
      </c>
    </row>
    <row r="72" spans="1:25" ht="22.5" customHeight="1" thickBot="1" x14ac:dyDescent="0.3">
      <c r="A72" s="181"/>
      <c r="B72" s="182"/>
      <c r="C72" s="62" t="s">
        <v>140</v>
      </c>
      <c r="D72" s="16"/>
      <c r="E72" s="17"/>
      <c r="F72" s="16"/>
      <c r="G72" s="17"/>
      <c r="H72" s="16"/>
      <c r="I72" s="17"/>
      <c r="J72" s="16"/>
      <c r="K72" s="18"/>
      <c r="L72" s="8">
        <f t="shared" si="13"/>
        <v>0</v>
      </c>
      <c r="M72" s="117"/>
      <c r="N72" s="22" t="e">
        <f t="shared" si="11"/>
        <v>#DIV/0!</v>
      </c>
      <c r="O72" s="117"/>
      <c r="Q72" s="8">
        <f>'Concentrado INRLGII'!L72</f>
        <v>0</v>
      </c>
      <c r="R72" s="117"/>
      <c r="S72" s="22" t="e">
        <f t="shared" si="12"/>
        <v>#DIV/0!</v>
      </c>
      <c r="T72" s="117"/>
      <c r="V72" s="8">
        <f t="shared" si="8"/>
        <v>0</v>
      </c>
      <c r="W72" s="117"/>
      <c r="X72" s="69" t="e">
        <f>(V72*100)/W71</f>
        <v>#DIV/0!</v>
      </c>
      <c r="Y72" s="117"/>
    </row>
    <row r="73" spans="1:25" ht="21.6" customHeight="1" thickBot="1" x14ac:dyDescent="0.3">
      <c r="A73" s="180" t="s">
        <v>166</v>
      </c>
      <c r="B73" s="159" t="s">
        <v>167</v>
      </c>
      <c r="C73" s="66" t="s">
        <v>168</v>
      </c>
      <c r="D73" s="5"/>
      <c r="E73" s="6"/>
      <c r="F73" s="5"/>
      <c r="G73" s="6"/>
      <c r="H73" s="5"/>
      <c r="I73" s="6"/>
      <c r="J73" s="5"/>
      <c r="K73" s="7"/>
      <c r="L73" s="19">
        <f t="shared" si="13"/>
        <v>0</v>
      </c>
      <c r="M73" s="119">
        <f>SUM(L73:L77)</f>
        <v>0</v>
      </c>
      <c r="N73" s="21" t="e">
        <f>(L73*100)/M73</f>
        <v>#DIV/0!</v>
      </c>
      <c r="O73" s="121" t="e">
        <f>SUM(N73:N77)</f>
        <v>#DIV/0!</v>
      </c>
      <c r="Q73" s="8">
        <f>'Concentrado INRLGII'!L73</f>
        <v>0</v>
      </c>
      <c r="R73" s="119">
        <f>SUM(Q73:Q77)</f>
        <v>0</v>
      </c>
      <c r="S73" s="21" t="e">
        <f>(Q73*100)/R73</f>
        <v>#DIV/0!</v>
      </c>
      <c r="T73" s="121" t="e">
        <f>SUM(S73:S77)</f>
        <v>#DIV/0!</v>
      </c>
      <c r="V73" s="19">
        <f t="shared" si="8"/>
        <v>0</v>
      </c>
      <c r="W73" s="119">
        <f>SUM(V73:V77)</f>
        <v>0</v>
      </c>
      <c r="X73" s="69" t="e">
        <f>(V73*100)/W73</f>
        <v>#DIV/0!</v>
      </c>
      <c r="Y73" s="121" t="e">
        <f>SUM(X73:X77)</f>
        <v>#DIV/0!</v>
      </c>
    </row>
    <row r="74" spans="1:25" ht="22.15" customHeight="1" thickBot="1" x14ac:dyDescent="0.3">
      <c r="A74" s="181"/>
      <c r="B74" s="182"/>
      <c r="C74" s="66" t="s">
        <v>169</v>
      </c>
      <c r="D74" s="11"/>
      <c r="E74" s="12"/>
      <c r="F74" s="11"/>
      <c r="G74" s="12"/>
      <c r="H74" s="11"/>
      <c r="I74" s="12"/>
      <c r="J74" s="11"/>
      <c r="K74" s="13"/>
      <c r="L74" s="19">
        <f t="shared" si="13"/>
        <v>0</v>
      </c>
      <c r="M74" s="152"/>
      <c r="N74" s="21" t="e">
        <f t="shared" si="11"/>
        <v>#DIV/0!</v>
      </c>
      <c r="O74" s="152"/>
      <c r="Q74" s="8">
        <f>'Concentrado INRLGII'!L74</f>
        <v>0</v>
      </c>
      <c r="R74" s="152"/>
      <c r="S74" s="21" t="e">
        <f t="shared" si="12"/>
        <v>#DIV/0!</v>
      </c>
      <c r="T74" s="152"/>
      <c r="V74" s="19">
        <f t="shared" si="8"/>
        <v>0</v>
      </c>
      <c r="W74" s="152"/>
      <c r="X74" s="69" t="e">
        <f>(V74*100)/W73</f>
        <v>#DIV/0!</v>
      </c>
      <c r="Y74" s="152"/>
    </row>
    <row r="75" spans="1:25" ht="15.95" customHeight="1" thickBot="1" x14ac:dyDescent="0.3">
      <c r="A75" s="181"/>
      <c r="B75" s="182"/>
      <c r="C75" s="59" t="s">
        <v>99</v>
      </c>
      <c r="D75" s="11"/>
      <c r="E75" s="12"/>
      <c r="F75" s="11"/>
      <c r="G75" s="12"/>
      <c r="H75" s="11"/>
      <c r="I75" s="12"/>
      <c r="J75" s="11"/>
      <c r="K75" s="13"/>
      <c r="L75" s="19">
        <f>SUM(D75:K75)</f>
        <v>0</v>
      </c>
      <c r="M75" s="152"/>
      <c r="N75" s="21" t="e">
        <f>(L75*100)/M73</f>
        <v>#DIV/0!</v>
      </c>
      <c r="O75" s="152"/>
      <c r="Q75" s="8">
        <f>'Concentrado INRLGII'!L75</f>
        <v>0</v>
      </c>
      <c r="R75" s="152"/>
      <c r="S75" s="21" t="e">
        <f>(Q75*100)/R73</f>
        <v>#DIV/0!</v>
      </c>
      <c r="T75" s="152"/>
      <c r="V75" s="19">
        <f t="shared" si="8"/>
        <v>0</v>
      </c>
      <c r="W75" s="152"/>
      <c r="X75" s="69" t="e">
        <f>(V75*100)/W73</f>
        <v>#DIV/0!</v>
      </c>
      <c r="Y75" s="152"/>
    </row>
    <row r="76" spans="1:25" ht="15.95" customHeight="1" thickBot="1" x14ac:dyDescent="0.3">
      <c r="A76" s="181"/>
      <c r="B76" s="182"/>
      <c r="C76" s="59" t="s">
        <v>100</v>
      </c>
      <c r="D76" s="11"/>
      <c r="E76" s="12"/>
      <c r="F76" s="11"/>
      <c r="G76" s="12"/>
      <c r="H76" s="11"/>
      <c r="I76" s="12"/>
      <c r="J76" s="11"/>
      <c r="K76" s="13"/>
      <c r="L76" s="19">
        <f>SUM(D76:K76)</f>
        <v>0</v>
      </c>
      <c r="M76" s="152"/>
      <c r="N76" s="21" t="e">
        <f>(L76*100)/M73</f>
        <v>#DIV/0!</v>
      </c>
      <c r="O76" s="152"/>
      <c r="Q76" s="8">
        <f>'Concentrado INRLGII'!L76</f>
        <v>0</v>
      </c>
      <c r="R76" s="152"/>
      <c r="S76" s="21" t="e">
        <f>(Q76*100)/R73</f>
        <v>#DIV/0!</v>
      </c>
      <c r="T76" s="152"/>
      <c r="V76" s="19">
        <f t="shared" si="8"/>
        <v>0</v>
      </c>
      <c r="W76" s="152"/>
      <c r="X76" s="69" t="e">
        <f>(V76*100)/W73</f>
        <v>#DIV/0!</v>
      </c>
      <c r="Y76" s="152"/>
    </row>
    <row r="77" spans="1:25" ht="20.85" customHeight="1" thickBot="1" x14ac:dyDescent="0.3">
      <c r="A77" s="181"/>
      <c r="B77" s="182"/>
      <c r="C77" s="62" t="s">
        <v>170</v>
      </c>
      <c r="D77" s="16"/>
      <c r="E77" s="17"/>
      <c r="F77" s="16"/>
      <c r="G77" s="17"/>
      <c r="H77" s="16"/>
      <c r="I77" s="17"/>
      <c r="J77" s="16"/>
      <c r="K77" s="18"/>
      <c r="L77" s="19">
        <f>SUM(D77:K77)</f>
        <v>0</v>
      </c>
      <c r="M77" s="120"/>
      <c r="N77" s="21" t="e">
        <f>(L77*100)/M73</f>
        <v>#DIV/0!</v>
      </c>
      <c r="O77" s="120"/>
      <c r="Q77" s="8">
        <f>'Concentrado INRLGII'!L77</f>
        <v>0</v>
      </c>
      <c r="R77" s="120"/>
      <c r="S77" s="21" t="e">
        <f>(Q77*100)/R73</f>
        <v>#DIV/0!</v>
      </c>
      <c r="T77" s="120"/>
      <c r="V77" s="19">
        <f t="shared" si="8"/>
        <v>0</v>
      </c>
      <c r="W77" s="120"/>
      <c r="X77" s="69" t="e">
        <f>(V77*100)/W73</f>
        <v>#DIV/0!</v>
      </c>
      <c r="Y77" s="120"/>
    </row>
    <row r="78" spans="1:25" ht="22.35" customHeight="1" thickBot="1" x14ac:dyDescent="0.3">
      <c r="A78" s="194" t="s">
        <v>171</v>
      </c>
      <c r="B78" s="159" t="s">
        <v>172</v>
      </c>
      <c r="C78" s="67" t="s">
        <v>173</v>
      </c>
      <c r="D78" s="5"/>
      <c r="E78" s="6"/>
      <c r="F78" s="5"/>
      <c r="G78" s="6"/>
      <c r="H78" s="5"/>
      <c r="I78" s="6"/>
      <c r="J78" s="5"/>
      <c r="K78" s="7"/>
      <c r="L78" s="8">
        <f t="shared" si="13"/>
        <v>0</v>
      </c>
      <c r="M78" s="115">
        <f>SUM(L78:L80)</f>
        <v>0</v>
      </c>
      <c r="N78" s="22" t="e">
        <f>(L78*100)/M78</f>
        <v>#DIV/0!</v>
      </c>
      <c r="O78" s="118" t="e">
        <f>SUM(N78:N80)</f>
        <v>#DIV/0!</v>
      </c>
      <c r="Q78" s="8">
        <f>'Concentrado INRLGII'!L78</f>
        <v>0</v>
      </c>
      <c r="R78" s="115">
        <f>SUM(Q78:Q80)</f>
        <v>0</v>
      </c>
      <c r="S78" s="22" t="e">
        <f>(Q78*100)/R78</f>
        <v>#DIV/0!</v>
      </c>
      <c r="T78" s="118" t="e">
        <f>SUM(S78:S80)</f>
        <v>#DIV/0!</v>
      </c>
      <c r="V78" s="8">
        <f t="shared" si="8"/>
        <v>0</v>
      </c>
      <c r="W78" s="115">
        <f>SUM(V78:V80)</f>
        <v>0</v>
      </c>
      <c r="X78" s="69" t="e">
        <f t="shared" ref="X78" si="18">(V78*100)/W78</f>
        <v>#DIV/0!</v>
      </c>
      <c r="Y78" s="118" t="e">
        <f>SUM(X78:X80)</f>
        <v>#DIV/0!</v>
      </c>
    </row>
    <row r="79" spans="1:25" ht="27.4" customHeight="1" thickBot="1" x14ac:dyDescent="0.3">
      <c r="A79" s="181"/>
      <c r="B79" s="182"/>
      <c r="C79" s="66" t="s">
        <v>174</v>
      </c>
      <c r="D79" s="11"/>
      <c r="E79" s="12"/>
      <c r="F79" s="11"/>
      <c r="G79" s="12"/>
      <c r="H79" s="11"/>
      <c r="I79" s="12"/>
      <c r="J79" s="11"/>
      <c r="K79" s="13"/>
      <c r="L79" s="8">
        <f t="shared" si="13"/>
        <v>0</v>
      </c>
      <c r="M79" s="116"/>
      <c r="N79" s="22" t="e">
        <f t="shared" si="11"/>
        <v>#DIV/0!</v>
      </c>
      <c r="O79" s="116"/>
      <c r="Q79" s="8">
        <f>'Concentrado INRLGII'!L79</f>
        <v>0</v>
      </c>
      <c r="R79" s="116"/>
      <c r="S79" s="22" t="e">
        <f t="shared" si="12"/>
        <v>#DIV/0!</v>
      </c>
      <c r="T79" s="116"/>
      <c r="V79" s="8">
        <f t="shared" si="8"/>
        <v>0</v>
      </c>
      <c r="W79" s="116"/>
      <c r="X79" s="69" t="e">
        <f>(V79*100)/W78</f>
        <v>#DIV/0!</v>
      </c>
      <c r="Y79" s="116"/>
    </row>
    <row r="80" spans="1:25" ht="23.25" customHeight="1" thickBot="1" x14ac:dyDescent="0.3">
      <c r="A80" s="181"/>
      <c r="B80" s="182"/>
      <c r="C80" s="68" t="s">
        <v>175</v>
      </c>
      <c r="D80" s="16"/>
      <c r="E80" s="17"/>
      <c r="F80" s="16"/>
      <c r="G80" s="17"/>
      <c r="H80" s="16"/>
      <c r="I80" s="17"/>
      <c r="J80" s="16"/>
      <c r="K80" s="18"/>
      <c r="L80" s="37">
        <f t="shared" si="13"/>
        <v>0</v>
      </c>
      <c r="M80" s="117"/>
      <c r="N80" s="22" t="e">
        <f>(L80*100)/M78</f>
        <v>#DIV/0!</v>
      </c>
      <c r="O80" s="117"/>
      <c r="Q80" s="8">
        <f>'Concentrado INRLGII'!L80</f>
        <v>0</v>
      </c>
      <c r="R80" s="117"/>
      <c r="S80" s="22" t="e">
        <f>(Q80*100)/R78</f>
        <v>#DIV/0!</v>
      </c>
      <c r="T80" s="117"/>
      <c r="V80" s="8">
        <f t="shared" si="8"/>
        <v>0</v>
      </c>
      <c r="W80" s="117"/>
      <c r="X80" s="55" t="e">
        <f>(V80*100)/W78</f>
        <v>#DIV/0!</v>
      </c>
      <c r="Y80" s="117"/>
    </row>
  </sheetData>
  <mergeCells count="198">
    <mergeCell ref="W78:W80"/>
    <mergeCell ref="Y78:Y80"/>
    <mergeCell ref="W69:W70"/>
    <mergeCell ref="Y69:Y70"/>
    <mergeCell ref="W71:W72"/>
    <mergeCell ref="Y71:Y72"/>
    <mergeCell ref="W73:W77"/>
    <mergeCell ref="Y73:Y77"/>
    <mergeCell ref="W63:W64"/>
    <mergeCell ref="Y63:Y64"/>
    <mergeCell ref="W65:W66"/>
    <mergeCell ref="Y65:Y66"/>
    <mergeCell ref="W67:W68"/>
    <mergeCell ref="Y67:Y68"/>
    <mergeCell ref="W58:W59"/>
    <mergeCell ref="Y58:Y59"/>
    <mergeCell ref="W60:W62"/>
    <mergeCell ref="Y60:Y62"/>
    <mergeCell ref="W47:W49"/>
    <mergeCell ref="Y47:Y49"/>
    <mergeCell ref="W50:W51"/>
    <mergeCell ref="Y50:Y51"/>
    <mergeCell ref="W52:W54"/>
    <mergeCell ref="Y52:Y54"/>
    <mergeCell ref="Q1:T1"/>
    <mergeCell ref="Q26:Q27"/>
    <mergeCell ref="R26:R27"/>
    <mergeCell ref="V1:Y1"/>
    <mergeCell ref="V2:V3"/>
    <mergeCell ref="W2:W3"/>
    <mergeCell ref="X2:X3"/>
    <mergeCell ref="Y2:Y3"/>
    <mergeCell ref="R8:R9"/>
    <mergeCell ref="T8:T9"/>
    <mergeCell ref="R10:R18"/>
    <mergeCell ref="T10:T18"/>
    <mergeCell ref="R19:R20"/>
    <mergeCell ref="T19:T20"/>
    <mergeCell ref="Q2:Q3"/>
    <mergeCell ref="R2:R3"/>
    <mergeCell ref="S2:S3"/>
    <mergeCell ref="T2:T3"/>
    <mergeCell ref="W19:W20"/>
    <mergeCell ref="Y19:Y20"/>
    <mergeCell ref="W21:W25"/>
    <mergeCell ref="Y21:Y25"/>
    <mergeCell ref="W26:W27"/>
    <mergeCell ref="R50:R51"/>
    <mergeCell ref="T50:T51"/>
    <mergeCell ref="R52:R54"/>
    <mergeCell ref="T52:T54"/>
    <mergeCell ref="R55:R57"/>
    <mergeCell ref="T55:T57"/>
    <mergeCell ref="W4:W7"/>
    <mergeCell ref="Y4:Y7"/>
    <mergeCell ref="W8:W9"/>
    <mergeCell ref="Y8:Y9"/>
    <mergeCell ref="W10:W18"/>
    <mergeCell ref="Y10:Y18"/>
    <mergeCell ref="W28:W29"/>
    <mergeCell ref="Y28:Y29"/>
    <mergeCell ref="W30:W42"/>
    <mergeCell ref="Y30:Y42"/>
    <mergeCell ref="W43:W45"/>
    <mergeCell ref="Y43:Y45"/>
    <mergeCell ref="W55:W57"/>
    <mergeCell ref="Y55:Y57"/>
    <mergeCell ref="R30:R42"/>
    <mergeCell ref="T30:T42"/>
    <mergeCell ref="R43:R45"/>
    <mergeCell ref="T43:T45"/>
    <mergeCell ref="R47:R49"/>
    <mergeCell ref="T47:T49"/>
    <mergeCell ref="R21:R25"/>
    <mergeCell ref="T21:T25"/>
    <mergeCell ref="V26:V27"/>
    <mergeCell ref="R28:R29"/>
    <mergeCell ref="T28:T29"/>
    <mergeCell ref="R78:R80"/>
    <mergeCell ref="T78:T80"/>
    <mergeCell ref="R65:R66"/>
    <mergeCell ref="T65:T66"/>
    <mergeCell ref="R67:R68"/>
    <mergeCell ref="T67:T68"/>
    <mergeCell ref="R69:R70"/>
    <mergeCell ref="T69:T70"/>
    <mergeCell ref="R58:R59"/>
    <mergeCell ref="T58:T59"/>
    <mergeCell ref="R60:R62"/>
    <mergeCell ref="T60:T62"/>
    <mergeCell ref="R63:R64"/>
    <mergeCell ref="T63:T64"/>
    <mergeCell ref="R71:R72"/>
    <mergeCell ref="T71:T72"/>
    <mergeCell ref="R73:R77"/>
    <mergeCell ref="T73:T77"/>
    <mergeCell ref="R4:R7"/>
    <mergeCell ref="T4:T7"/>
    <mergeCell ref="A78:A80"/>
    <mergeCell ref="B78:B80"/>
    <mergeCell ref="M78:M80"/>
    <mergeCell ref="O78:O80"/>
    <mergeCell ref="A71:A72"/>
    <mergeCell ref="B71:B72"/>
    <mergeCell ref="M71:M72"/>
    <mergeCell ref="O71:O72"/>
    <mergeCell ref="A73:A77"/>
    <mergeCell ref="B73:B77"/>
    <mergeCell ref="M73:M77"/>
    <mergeCell ref="O73:O77"/>
    <mergeCell ref="A67:A68"/>
    <mergeCell ref="B67:B68"/>
    <mergeCell ref="M67:M68"/>
    <mergeCell ref="O67:O68"/>
    <mergeCell ref="A69:A70"/>
    <mergeCell ref="B69:B70"/>
    <mergeCell ref="M69:M70"/>
    <mergeCell ref="O69:O70"/>
    <mergeCell ref="A63:A64"/>
    <mergeCell ref="B63:B64"/>
    <mergeCell ref="M63:M64"/>
    <mergeCell ref="O63:O64"/>
    <mergeCell ref="A65:A66"/>
    <mergeCell ref="B65:B66"/>
    <mergeCell ref="M65:M66"/>
    <mergeCell ref="O65:O66"/>
    <mergeCell ref="A50:A51"/>
    <mergeCell ref="B50:B51"/>
    <mergeCell ref="M50:M51"/>
    <mergeCell ref="O50:O51"/>
    <mergeCell ref="A58:A59"/>
    <mergeCell ref="B58:B59"/>
    <mergeCell ref="M58:M59"/>
    <mergeCell ref="O58:O59"/>
    <mergeCell ref="A60:A62"/>
    <mergeCell ref="B60:B62"/>
    <mergeCell ref="M60:M62"/>
    <mergeCell ref="O60:O62"/>
    <mergeCell ref="A52:A54"/>
    <mergeCell ref="B52:B54"/>
    <mergeCell ref="M52:M54"/>
    <mergeCell ref="O52:O54"/>
    <mergeCell ref="A55:A57"/>
    <mergeCell ref="B55:B57"/>
    <mergeCell ref="M55:M57"/>
    <mergeCell ref="O55:O57"/>
    <mergeCell ref="A43:A45"/>
    <mergeCell ref="B43:B45"/>
    <mergeCell ref="M43:M45"/>
    <mergeCell ref="O43:O45"/>
    <mergeCell ref="A46:L46"/>
    <mergeCell ref="A47:A49"/>
    <mergeCell ref="B47:B49"/>
    <mergeCell ref="M47:M49"/>
    <mergeCell ref="O47:O49"/>
    <mergeCell ref="A28:A29"/>
    <mergeCell ref="B28:B29"/>
    <mergeCell ref="M28:M29"/>
    <mergeCell ref="A21:B25"/>
    <mergeCell ref="M21:M25"/>
    <mergeCell ref="O28:O29"/>
    <mergeCell ref="A30:A42"/>
    <mergeCell ref="B30:B42"/>
    <mergeCell ref="M30:M42"/>
    <mergeCell ref="O30:O42"/>
    <mergeCell ref="O21:O25"/>
    <mergeCell ref="B26:C26"/>
    <mergeCell ref="D26:D27"/>
    <mergeCell ref="E26:E27"/>
    <mergeCell ref="F26:F27"/>
    <mergeCell ref="G26:G27"/>
    <mergeCell ref="H26:H27"/>
    <mergeCell ref="I26:I27"/>
    <mergeCell ref="A10:B18"/>
    <mergeCell ref="M10:M18"/>
    <mergeCell ref="O10:O18"/>
    <mergeCell ref="A19:B20"/>
    <mergeCell ref="M19:M20"/>
    <mergeCell ref="O19:O20"/>
    <mergeCell ref="J26:J27"/>
    <mergeCell ref="K26:K27"/>
    <mergeCell ref="L26:L27"/>
    <mergeCell ref="M26:M27"/>
    <mergeCell ref="B27:C27"/>
    <mergeCell ref="N2:N3"/>
    <mergeCell ref="O2:O3"/>
    <mergeCell ref="A4:B7"/>
    <mergeCell ref="M4:M7"/>
    <mergeCell ref="O4:O7"/>
    <mergeCell ref="A8:B9"/>
    <mergeCell ref="M8:M9"/>
    <mergeCell ref="O8:O9"/>
    <mergeCell ref="A1:L1"/>
    <mergeCell ref="A2:B3"/>
    <mergeCell ref="C2:C3"/>
    <mergeCell ref="L2:L3"/>
    <mergeCell ref="M2:M3"/>
    <mergeCell ref="M1:O1"/>
  </mergeCells>
  <pageMargins left="0.43307086614173229" right="0.15748031496062992" top="0.74803149606299213" bottom="0.59055118110236227" header="0.31496062992125984" footer="0.31496062992125984"/>
  <pageSetup scale="40" orientation="portrait" horizontalDpi="4294967294" verticalDpi="4294967294" r:id="rId1"/>
  <headerFooter>
    <oddHeader>&amp;L&amp;G&amp;C&amp;"Calibri,Negrita"DIRECCIÓN DE ADMINISTRACIÓN
Subdirección de Planeación
&amp;"Calibri,Normal"Resultado de Aplicación de Encuestas Instituto vs. Aval Ciudadano&amp;R&amp;G</oddHeader>
    <oddFooter>&amp;L&amp;"Calibri,Negrita"F01-PR-SPL-04 Rev. 01 DIC 20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2"/>
  <sheetViews>
    <sheetView view="pageLayout" topLeftCell="A67" zoomScaleNormal="100" workbookViewId="0">
      <selection activeCell="C69" sqref="C69"/>
    </sheetView>
  </sheetViews>
  <sheetFormatPr baseColWidth="10" defaultColWidth="9.140625" defaultRowHeight="15" x14ac:dyDescent="0.25"/>
  <cols>
    <col min="1" max="1" width="4.85546875" customWidth="1"/>
    <col min="2" max="2" width="24.85546875" customWidth="1"/>
    <col min="3" max="3" width="21.42578125" bestFit="1" customWidth="1"/>
    <col min="4" max="5" width="8" customWidth="1"/>
    <col min="6" max="7" width="6.85546875" customWidth="1"/>
    <col min="8" max="8" width="8" customWidth="1"/>
    <col min="9" max="9" width="8.85546875" customWidth="1"/>
    <col min="10" max="10" width="8" customWidth="1"/>
    <col min="11" max="11" width="6.85546875" customWidth="1"/>
    <col min="12" max="12" width="8" customWidth="1"/>
    <col min="13" max="13" width="6.85546875" customWidth="1"/>
    <col min="14" max="14" width="8" customWidth="1"/>
    <col min="15" max="15" width="15.42578125" style="1" customWidth="1"/>
    <col min="16" max="16" width="10.5703125" bestFit="1" customWidth="1"/>
    <col min="17" max="17" width="11.85546875" bestFit="1" customWidth="1"/>
  </cols>
  <sheetData>
    <row r="1" spans="1:17" ht="10.9" customHeight="1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17" ht="13.5" customHeight="1" x14ac:dyDescent="0.25">
      <c r="A2" s="123" t="s">
        <v>1</v>
      </c>
      <c r="B2" s="124"/>
      <c r="C2" s="127" t="s">
        <v>2</v>
      </c>
      <c r="D2" s="47" t="s">
        <v>3</v>
      </c>
      <c r="E2" s="47" t="s">
        <v>3</v>
      </c>
      <c r="F2" s="47" t="s">
        <v>3</v>
      </c>
      <c r="G2" s="47" t="s">
        <v>3</v>
      </c>
      <c r="H2" s="47" t="s">
        <v>3</v>
      </c>
      <c r="I2" s="47" t="s">
        <v>3</v>
      </c>
      <c r="J2" s="47" t="s">
        <v>3</v>
      </c>
      <c r="K2" s="47" t="s">
        <v>3</v>
      </c>
      <c r="L2" s="47" t="s">
        <v>3</v>
      </c>
      <c r="M2" s="47" t="s">
        <v>3</v>
      </c>
      <c r="N2" s="202" t="s">
        <v>4</v>
      </c>
      <c r="O2" s="202" t="s">
        <v>5</v>
      </c>
      <c r="P2" s="204" t="s">
        <v>6</v>
      </c>
      <c r="Q2" s="206" t="s">
        <v>7</v>
      </c>
    </row>
    <row r="3" spans="1:17" ht="9.6" customHeight="1" thickBot="1" x14ac:dyDescent="0.3">
      <c r="A3" s="125"/>
      <c r="B3" s="126"/>
      <c r="C3" s="128"/>
      <c r="D3" s="48" t="s">
        <v>113</v>
      </c>
      <c r="E3" s="48" t="s">
        <v>114</v>
      </c>
      <c r="F3" s="48" t="s">
        <v>115</v>
      </c>
      <c r="G3" s="48" t="s">
        <v>116</v>
      </c>
      <c r="H3" s="48" t="s">
        <v>117</v>
      </c>
      <c r="I3" s="48" t="s">
        <v>116</v>
      </c>
      <c r="J3" s="48" t="s">
        <v>118</v>
      </c>
      <c r="K3" s="48" t="s">
        <v>15</v>
      </c>
      <c r="L3" s="48" t="s">
        <v>119</v>
      </c>
      <c r="M3" s="48" t="s">
        <v>120</v>
      </c>
      <c r="N3" s="203"/>
      <c r="O3" s="203"/>
      <c r="P3" s="205"/>
      <c r="Q3" s="207"/>
    </row>
    <row r="4" spans="1:17" ht="15.4" customHeight="1" thickBot="1" x14ac:dyDescent="0.3">
      <c r="A4" s="111" t="s">
        <v>16</v>
      </c>
      <c r="B4" s="112"/>
      <c r="C4" s="4" t="s">
        <v>17</v>
      </c>
      <c r="D4" s="5"/>
      <c r="E4" s="6"/>
      <c r="F4" s="5"/>
      <c r="G4" s="6"/>
      <c r="H4" s="5"/>
      <c r="I4" s="6"/>
      <c r="J4" s="5"/>
      <c r="K4" s="7"/>
      <c r="L4" s="5"/>
      <c r="M4" s="7"/>
      <c r="N4" s="8">
        <f t="shared" ref="N4:N25" si="0">SUM(D4:M4)</f>
        <v>0</v>
      </c>
      <c r="O4" s="115">
        <f>SUM(N4:N7)</f>
        <v>0</v>
      </c>
      <c r="P4" s="9" t="e">
        <f>(N4*100)/O4</f>
        <v>#DIV/0!</v>
      </c>
      <c r="Q4" s="208" t="e">
        <f>SUM(P4:P7)</f>
        <v>#DIV/0!</v>
      </c>
    </row>
    <row r="5" spans="1:17" ht="15.4" customHeight="1" thickBot="1" x14ac:dyDescent="0.3">
      <c r="A5" s="113"/>
      <c r="B5" s="114"/>
      <c r="C5" s="49" t="s">
        <v>18</v>
      </c>
      <c r="D5" s="5"/>
      <c r="E5" s="6"/>
      <c r="F5" s="5"/>
      <c r="G5" s="6"/>
      <c r="H5" s="11"/>
      <c r="I5" s="12"/>
      <c r="J5" s="11"/>
      <c r="K5" s="50"/>
      <c r="L5" s="11"/>
      <c r="M5" s="13"/>
      <c r="N5" s="8">
        <f t="shared" si="0"/>
        <v>0</v>
      </c>
      <c r="O5" s="116"/>
      <c r="P5" s="14" t="e">
        <f>(N5*100)/O4</f>
        <v>#DIV/0!</v>
      </c>
      <c r="Q5" s="116"/>
    </row>
    <row r="6" spans="1:17" ht="15.4" customHeight="1" thickBot="1" x14ac:dyDescent="0.3">
      <c r="A6" s="113"/>
      <c r="B6" s="114"/>
      <c r="C6" s="49" t="s">
        <v>19</v>
      </c>
      <c r="D6" s="5"/>
      <c r="E6" s="6"/>
      <c r="F6" s="5"/>
      <c r="G6" s="6"/>
      <c r="H6" s="11"/>
      <c r="I6" s="12"/>
      <c r="J6" s="11"/>
      <c r="K6" s="50"/>
      <c r="L6" s="11"/>
      <c r="M6" s="13"/>
      <c r="N6" s="8">
        <f t="shared" si="0"/>
        <v>0</v>
      </c>
      <c r="O6" s="116"/>
      <c r="P6" s="14" t="e">
        <f>(N6*100)/O4</f>
        <v>#DIV/0!</v>
      </c>
      <c r="Q6" s="116"/>
    </row>
    <row r="7" spans="1:17" ht="15.95" customHeight="1" thickBot="1" x14ac:dyDescent="0.3">
      <c r="A7" s="113"/>
      <c r="B7" s="114"/>
      <c r="C7" s="15" t="s">
        <v>20</v>
      </c>
      <c r="D7" s="5"/>
      <c r="E7" s="6"/>
      <c r="F7" s="5"/>
      <c r="G7" s="6"/>
      <c r="H7" s="16"/>
      <c r="I7" s="17"/>
      <c r="J7" s="16"/>
      <c r="K7" s="18"/>
      <c r="L7" s="16"/>
      <c r="M7" s="18"/>
      <c r="N7" s="8">
        <f t="shared" si="0"/>
        <v>0</v>
      </c>
      <c r="O7" s="117"/>
      <c r="P7" s="14" t="e">
        <f>(N7*100)/O4</f>
        <v>#DIV/0!</v>
      </c>
      <c r="Q7" s="117"/>
    </row>
    <row r="8" spans="1:17" ht="15" customHeight="1" thickBot="1" x14ac:dyDescent="0.3">
      <c r="A8" s="111" t="s">
        <v>21</v>
      </c>
      <c r="B8" s="112"/>
      <c r="C8" s="4" t="s">
        <v>22</v>
      </c>
      <c r="D8" s="5"/>
      <c r="E8" s="6"/>
      <c r="F8" s="5"/>
      <c r="G8" s="6"/>
      <c r="H8" s="5"/>
      <c r="I8" s="6"/>
      <c r="J8" s="5"/>
      <c r="K8" s="7"/>
      <c r="L8" s="5"/>
      <c r="M8" s="7"/>
      <c r="N8" s="19">
        <f t="shared" si="0"/>
        <v>0</v>
      </c>
      <c r="O8" s="119">
        <f>SUM(N8:N9)</f>
        <v>0</v>
      </c>
      <c r="P8" s="20" t="e">
        <f>(N8*100)/O8</f>
        <v>#DIV/0!</v>
      </c>
      <c r="Q8" s="121" t="e">
        <f>SUM(P8:P9)</f>
        <v>#DIV/0!</v>
      </c>
    </row>
    <row r="9" spans="1:17" ht="15.95" customHeight="1" thickBot="1" x14ac:dyDescent="0.3">
      <c r="A9" s="113"/>
      <c r="B9" s="114"/>
      <c r="C9" s="15" t="s">
        <v>23</v>
      </c>
      <c r="D9" s="5"/>
      <c r="E9" s="6"/>
      <c r="F9" s="5"/>
      <c r="G9" s="6"/>
      <c r="H9" s="16"/>
      <c r="I9" s="17"/>
      <c r="J9" s="16"/>
      <c r="K9" s="18"/>
      <c r="L9" s="16"/>
      <c r="M9" s="18"/>
      <c r="N9" s="19">
        <f t="shared" si="0"/>
        <v>0</v>
      </c>
      <c r="O9" s="120"/>
      <c r="P9" s="21" t="e">
        <f>(N9*100)/O8</f>
        <v>#DIV/0!</v>
      </c>
      <c r="Q9" s="120"/>
    </row>
    <row r="10" spans="1:17" ht="15" customHeight="1" thickBot="1" x14ac:dyDescent="0.3">
      <c r="A10" s="111" t="s">
        <v>24</v>
      </c>
      <c r="B10" s="112"/>
      <c r="C10" s="4" t="s">
        <v>25</v>
      </c>
      <c r="D10" s="5"/>
      <c r="E10" s="6"/>
      <c r="F10" s="5"/>
      <c r="G10" s="6"/>
      <c r="H10" s="5"/>
      <c r="I10" s="6"/>
      <c r="J10" s="5"/>
      <c r="K10" s="7"/>
      <c r="L10" s="5"/>
      <c r="M10" s="7"/>
      <c r="N10" s="8">
        <f t="shared" si="0"/>
        <v>0</v>
      </c>
      <c r="O10" s="115">
        <f>SUM(N10:N18)</f>
        <v>0</v>
      </c>
      <c r="P10" s="9" t="e">
        <f>(N10*100)/O10</f>
        <v>#DIV/0!</v>
      </c>
      <c r="Q10" s="118" t="e">
        <f>SUM(P10:P18)</f>
        <v>#DIV/0!</v>
      </c>
    </row>
    <row r="11" spans="1:17" ht="15.4" customHeight="1" thickBot="1" x14ac:dyDescent="0.3">
      <c r="A11" s="113"/>
      <c r="B11" s="114"/>
      <c r="C11" s="10" t="s">
        <v>26</v>
      </c>
      <c r="D11" s="5"/>
      <c r="E11" s="6"/>
      <c r="F11" s="5"/>
      <c r="G11" s="6"/>
      <c r="H11" s="11"/>
      <c r="I11" s="12"/>
      <c r="J11" s="11"/>
      <c r="K11" s="13"/>
      <c r="L11" s="11"/>
      <c r="M11" s="13"/>
      <c r="N11" s="8">
        <f t="shared" si="0"/>
        <v>0</v>
      </c>
      <c r="O11" s="116"/>
      <c r="P11" s="14" t="e">
        <f>(N11*100)/O10</f>
        <v>#DIV/0!</v>
      </c>
      <c r="Q11" s="116"/>
    </row>
    <row r="12" spans="1:17" ht="15.4" customHeight="1" thickBot="1" x14ac:dyDescent="0.3">
      <c r="A12" s="113"/>
      <c r="B12" s="114"/>
      <c r="C12" s="10" t="s">
        <v>27</v>
      </c>
      <c r="D12" s="5"/>
      <c r="E12" s="6"/>
      <c r="F12" s="5"/>
      <c r="G12" s="6"/>
      <c r="H12" s="11"/>
      <c r="I12" s="12"/>
      <c r="J12" s="11"/>
      <c r="K12" s="13"/>
      <c r="L12" s="11"/>
      <c r="M12" s="13"/>
      <c r="N12" s="8">
        <f t="shared" si="0"/>
        <v>0</v>
      </c>
      <c r="O12" s="116"/>
      <c r="P12" s="14" t="e">
        <f>(N12*100)/O10</f>
        <v>#DIV/0!</v>
      </c>
      <c r="Q12" s="116"/>
    </row>
    <row r="13" spans="1:17" ht="15.4" customHeight="1" thickBot="1" x14ac:dyDescent="0.3">
      <c r="A13" s="113"/>
      <c r="B13" s="114"/>
      <c r="C13" s="10" t="s">
        <v>28</v>
      </c>
      <c r="D13" s="5"/>
      <c r="E13" s="6"/>
      <c r="F13" s="5"/>
      <c r="G13" s="6"/>
      <c r="H13" s="11"/>
      <c r="I13" s="12"/>
      <c r="J13" s="11"/>
      <c r="K13" s="13"/>
      <c r="L13" s="11"/>
      <c r="M13" s="13"/>
      <c r="N13" s="8">
        <f t="shared" si="0"/>
        <v>0</v>
      </c>
      <c r="O13" s="116"/>
      <c r="P13" s="14" t="e">
        <f>(N13*100)/O10</f>
        <v>#DIV/0!</v>
      </c>
      <c r="Q13" s="116"/>
    </row>
    <row r="14" spans="1:17" ht="15.4" customHeight="1" thickBot="1" x14ac:dyDescent="0.3">
      <c r="A14" s="113"/>
      <c r="B14" s="114"/>
      <c r="C14" s="10" t="s">
        <v>29</v>
      </c>
      <c r="D14" s="5"/>
      <c r="E14" s="6"/>
      <c r="F14" s="5"/>
      <c r="G14" s="6"/>
      <c r="H14" s="11"/>
      <c r="I14" s="12"/>
      <c r="J14" s="11"/>
      <c r="K14" s="13"/>
      <c r="L14" s="11"/>
      <c r="M14" s="13"/>
      <c r="N14" s="8">
        <f t="shared" si="0"/>
        <v>0</v>
      </c>
      <c r="O14" s="116"/>
      <c r="P14" s="14" t="e">
        <f>(N14*100)/O10</f>
        <v>#DIV/0!</v>
      </c>
      <c r="Q14" s="116"/>
    </row>
    <row r="15" spans="1:17" ht="15.4" customHeight="1" thickBot="1" x14ac:dyDescent="0.3">
      <c r="A15" s="113"/>
      <c r="B15" s="114"/>
      <c r="C15" s="10" t="s">
        <v>30</v>
      </c>
      <c r="D15" s="5"/>
      <c r="E15" s="6"/>
      <c r="F15" s="5"/>
      <c r="G15" s="6"/>
      <c r="H15" s="11"/>
      <c r="I15" s="12"/>
      <c r="J15" s="11"/>
      <c r="K15" s="13"/>
      <c r="L15" s="11"/>
      <c r="M15" s="13"/>
      <c r="N15" s="8">
        <f t="shared" si="0"/>
        <v>0</v>
      </c>
      <c r="O15" s="116"/>
      <c r="P15" s="14" t="e">
        <f>(N15*100)/O10</f>
        <v>#DIV/0!</v>
      </c>
      <c r="Q15" s="116"/>
    </row>
    <row r="16" spans="1:17" ht="15.4" customHeight="1" thickBot="1" x14ac:dyDescent="0.3">
      <c r="A16" s="113"/>
      <c r="B16" s="114"/>
      <c r="C16" s="10" t="s">
        <v>31</v>
      </c>
      <c r="D16" s="5"/>
      <c r="E16" s="6"/>
      <c r="F16" s="5"/>
      <c r="G16" s="6"/>
      <c r="H16" s="11"/>
      <c r="I16" s="12"/>
      <c r="J16" s="11"/>
      <c r="K16" s="13"/>
      <c r="L16" s="11"/>
      <c r="M16" s="13"/>
      <c r="N16" s="8">
        <f t="shared" si="0"/>
        <v>0</v>
      </c>
      <c r="O16" s="116"/>
      <c r="P16" s="14" t="e">
        <f>(N16*100)/O10</f>
        <v>#DIV/0!</v>
      </c>
      <c r="Q16" s="116"/>
    </row>
    <row r="17" spans="1:17" ht="15.4" customHeight="1" thickBot="1" x14ac:dyDescent="0.3">
      <c r="A17" s="113"/>
      <c r="B17" s="114"/>
      <c r="C17" s="10" t="s">
        <v>32</v>
      </c>
      <c r="D17" s="5"/>
      <c r="E17" s="6"/>
      <c r="F17" s="5"/>
      <c r="G17" s="6"/>
      <c r="H17" s="11"/>
      <c r="I17" s="12"/>
      <c r="J17" s="11"/>
      <c r="K17" s="13"/>
      <c r="L17" s="11"/>
      <c r="M17" s="13"/>
      <c r="N17" s="8">
        <f t="shared" si="0"/>
        <v>0</v>
      </c>
      <c r="O17" s="116"/>
      <c r="P17" s="14" t="e">
        <f>(N17*100)/O10</f>
        <v>#DIV/0!</v>
      </c>
      <c r="Q17" s="116"/>
    </row>
    <row r="18" spans="1:17" ht="15.6" customHeight="1" thickBot="1" x14ac:dyDescent="0.3">
      <c r="A18" s="113"/>
      <c r="B18" s="114"/>
      <c r="C18" s="15" t="s">
        <v>33</v>
      </c>
      <c r="D18" s="5"/>
      <c r="E18" s="6"/>
      <c r="F18" s="5"/>
      <c r="G18" s="6"/>
      <c r="H18" s="16"/>
      <c r="I18" s="17"/>
      <c r="J18" s="16"/>
      <c r="K18" s="18"/>
      <c r="L18" s="16"/>
      <c r="M18" s="18"/>
      <c r="N18" s="8">
        <f t="shared" si="0"/>
        <v>0</v>
      </c>
      <c r="O18" s="117"/>
      <c r="P18" s="22" t="e">
        <f>(N18*100)/O10</f>
        <v>#DIV/0!</v>
      </c>
      <c r="Q18" s="117"/>
    </row>
    <row r="19" spans="1:17" ht="15.4" customHeight="1" thickBot="1" x14ac:dyDescent="0.3">
      <c r="A19" s="111" t="s">
        <v>34</v>
      </c>
      <c r="B19" s="112"/>
      <c r="C19" s="4" t="s">
        <v>35</v>
      </c>
      <c r="D19" s="5"/>
      <c r="E19" s="6"/>
      <c r="F19" s="5"/>
      <c r="G19" s="6"/>
      <c r="H19" s="5"/>
      <c r="I19" s="6"/>
      <c r="J19" s="5"/>
      <c r="K19" s="7"/>
      <c r="L19" s="5"/>
      <c r="M19" s="7"/>
      <c r="N19" s="19">
        <f t="shared" si="0"/>
        <v>0</v>
      </c>
      <c r="O19" s="119">
        <f>SUM(N19:N20)</f>
        <v>0</v>
      </c>
      <c r="P19" s="20" t="e">
        <f>(N19*100)/O19</f>
        <v>#DIV/0!</v>
      </c>
      <c r="Q19" s="121" t="e">
        <f>SUM(P19:P20)</f>
        <v>#DIV/0!</v>
      </c>
    </row>
    <row r="20" spans="1:17" ht="15.6" customHeight="1" thickBot="1" x14ac:dyDescent="0.3">
      <c r="A20" s="113"/>
      <c r="B20" s="114"/>
      <c r="C20" s="15" t="s">
        <v>36</v>
      </c>
      <c r="D20" s="5"/>
      <c r="E20" s="6"/>
      <c r="F20" s="5"/>
      <c r="G20" s="6"/>
      <c r="H20" s="16"/>
      <c r="I20" s="17"/>
      <c r="J20" s="16"/>
      <c r="K20" s="18"/>
      <c r="L20" s="16"/>
      <c r="M20" s="18"/>
      <c r="N20" s="19">
        <f t="shared" si="0"/>
        <v>0</v>
      </c>
      <c r="O20" s="120"/>
      <c r="P20" s="21" t="e">
        <f>(N20*100)/O19</f>
        <v>#DIV/0!</v>
      </c>
      <c r="Q20" s="120"/>
    </row>
    <row r="21" spans="1:17" ht="15.4" customHeight="1" thickBot="1" x14ac:dyDescent="0.3">
      <c r="A21" s="111" t="s">
        <v>37</v>
      </c>
      <c r="B21" s="112"/>
      <c r="C21" s="4" t="s">
        <v>38</v>
      </c>
      <c r="D21" s="5"/>
      <c r="E21" s="6"/>
      <c r="F21" s="5"/>
      <c r="G21" s="6"/>
      <c r="H21" s="5"/>
      <c r="I21" s="6"/>
      <c r="J21" s="5"/>
      <c r="K21" s="7"/>
      <c r="L21" s="5"/>
      <c r="M21" s="7"/>
      <c r="N21" s="8">
        <f t="shared" si="0"/>
        <v>0</v>
      </c>
      <c r="O21" s="115">
        <f>SUM(N21:N25)</f>
        <v>0</v>
      </c>
      <c r="P21" s="9" t="e">
        <f>(N21*100)/O21</f>
        <v>#DIV/0!</v>
      </c>
      <c r="Q21" s="118" t="e">
        <f>SUM(P21:P25)</f>
        <v>#DIV/0!</v>
      </c>
    </row>
    <row r="22" spans="1:17" ht="15.4" customHeight="1" thickBot="1" x14ac:dyDescent="0.3">
      <c r="A22" s="113"/>
      <c r="B22" s="114"/>
      <c r="C22" s="10" t="s">
        <v>39</v>
      </c>
      <c r="D22" s="5"/>
      <c r="E22" s="6"/>
      <c r="F22" s="5"/>
      <c r="G22" s="6"/>
      <c r="H22" s="11"/>
      <c r="I22" s="12"/>
      <c r="J22" s="11"/>
      <c r="K22" s="13"/>
      <c r="L22" s="11"/>
      <c r="M22" s="13"/>
      <c r="N22" s="8">
        <f t="shared" si="0"/>
        <v>0</v>
      </c>
      <c r="O22" s="116"/>
      <c r="P22" s="14" t="e">
        <f>(N22*100)/O21</f>
        <v>#DIV/0!</v>
      </c>
      <c r="Q22" s="116"/>
    </row>
    <row r="23" spans="1:17" ht="15.4" customHeight="1" thickBot="1" x14ac:dyDescent="0.3">
      <c r="A23" s="113"/>
      <c r="B23" s="114"/>
      <c r="C23" s="10" t="s">
        <v>40</v>
      </c>
      <c r="D23" s="5"/>
      <c r="E23" s="6"/>
      <c r="F23" s="5"/>
      <c r="G23" s="6"/>
      <c r="H23" s="11"/>
      <c r="I23" s="12"/>
      <c r="J23" s="11"/>
      <c r="K23" s="13"/>
      <c r="L23" s="11"/>
      <c r="M23" s="13"/>
      <c r="N23" s="8">
        <f t="shared" si="0"/>
        <v>0</v>
      </c>
      <c r="O23" s="116"/>
      <c r="P23" s="14" t="e">
        <f>(N23*100)/O21</f>
        <v>#DIV/0!</v>
      </c>
      <c r="Q23" s="116"/>
    </row>
    <row r="24" spans="1:17" ht="15.4" customHeight="1" thickBot="1" x14ac:dyDescent="0.3">
      <c r="A24" s="113"/>
      <c r="B24" s="114"/>
      <c r="C24" s="10" t="s">
        <v>41</v>
      </c>
      <c r="D24" s="5"/>
      <c r="E24" s="6"/>
      <c r="F24" s="5"/>
      <c r="G24" s="6"/>
      <c r="H24" s="11"/>
      <c r="I24" s="12"/>
      <c r="J24" s="11"/>
      <c r="K24" s="13"/>
      <c r="L24" s="11"/>
      <c r="M24" s="13"/>
      <c r="N24" s="8">
        <f t="shared" si="0"/>
        <v>0</v>
      </c>
      <c r="O24" s="116"/>
      <c r="P24" s="14" t="e">
        <f>(N24*100)/O21</f>
        <v>#DIV/0!</v>
      </c>
      <c r="Q24" s="116"/>
    </row>
    <row r="25" spans="1:17" ht="15.6" customHeight="1" thickBot="1" x14ac:dyDescent="0.3">
      <c r="A25" s="113"/>
      <c r="B25" s="114"/>
      <c r="C25" s="51" t="s">
        <v>42</v>
      </c>
      <c r="D25" s="5"/>
      <c r="E25" s="6"/>
      <c r="F25" s="5"/>
      <c r="G25" s="6"/>
      <c r="H25" s="16"/>
      <c r="I25" s="17"/>
      <c r="J25" s="16"/>
      <c r="K25" s="18"/>
      <c r="L25" s="16"/>
      <c r="M25" s="18"/>
      <c r="N25" s="8">
        <f t="shared" si="0"/>
        <v>0</v>
      </c>
      <c r="O25" s="117"/>
      <c r="P25" s="22" t="e">
        <f>(N25*100)/O21</f>
        <v>#DIV/0!</v>
      </c>
      <c r="Q25" s="117"/>
    </row>
    <row r="26" spans="1:17" ht="10.35" customHeight="1" x14ac:dyDescent="0.25">
      <c r="A26" s="52" t="s">
        <v>43</v>
      </c>
      <c r="B26" s="209" t="s">
        <v>121</v>
      </c>
      <c r="C26" s="210"/>
      <c r="D26" s="211"/>
      <c r="E26" s="170"/>
      <c r="F26" s="170"/>
      <c r="G26" s="170"/>
      <c r="H26" s="170"/>
      <c r="I26" s="170"/>
      <c r="J26" s="170"/>
      <c r="K26" s="172"/>
      <c r="L26" s="170"/>
      <c r="M26" s="172"/>
      <c r="N26" s="174"/>
      <c r="O26" s="176"/>
      <c r="P26" s="26"/>
    </row>
    <row r="27" spans="1:17" ht="9" customHeight="1" thickBot="1" x14ac:dyDescent="0.3">
      <c r="A27" s="53"/>
      <c r="B27" s="213" t="s">
        <v>45</v>
      </c>
      <c r="C27" s="214"/>
      <c r="D27" s="212"/>
      <c r="E27" s="171"/>
      <c r="F27" s="171"/>
      <c r="G27" s="171"/>
      <c r="H27" s="171"/>
      <c r="I27" s="171"/>
      <c r="J27" s="171"/>
      <c r="K27" s="173"/>
      <c r="L27" s="171"/>
      <c r="M27" s="173"/>
      <c r="N27" s="175"/>
      <c r="O27" s="177"/>
      <c r="P27" s="26"/>
    </row>
    <row r="28" spans="1:17" ht="19.899999999999999" customHeight="1" thickBot="1" x14ac:dyDescent="0.3">
      <c r="A28" s="140" t="s">
        <v>46</v>
      </c>
      <c r="B28" s="112" t="s">
        <v>47</v>
      </c>
      <c r="C28" s="4" t="s">
        <v>48</v>
      </c>
      <c r="D28" s="5"/>
      <c r="E28" s="6"/>
      <c r="F28" s="5"/>
      <c r="G28" s="6"/>
      <c r="H28" s="5"/>
      <c r="I28" s="6"/>
      <c r="J28" s="5"/>
      <c r="K28" s="7"/>
      <c r="L28" s="5"/>
      <c r="M28" s="7"/>
      <c r="N28" s="19">
        <f t="shared" ref="N28:N45" si="1">SUM(D28:M28)</f>
        <v>0</v>
      </c>
      <c r="O28" s="119">
        <f>SUM(N28:N29)</f>
        <v>0</v>
      </c>
      <c r="P28" s="28" t="e">
        <f>(N28*100)/O28</f>
        <v>#DIV/0!</v>
      </c>
      <c r="Q28" s="121" t="e">
        <f>SUM(P28:P29)</f>
        <v>#DIV/0!</v>
      </c>
    </row>
    <row r="29" spans="1:17" ht="19.899999999999999" customHeight="1" thickBot="1" x14ac:dyDescent="0.3">
      <c r="A29" s="141"/>
      <c r="B29" s="142"/>
      <c r="C29" s="15" t="s">
        <v>49</v>
      </c>
      <c r="D29" s="5"/>
      <c r="E29" s="6"/>
      <c r="F29" s="5"/>
      <c r="G29" s="6"/>
      <c r="H29" s="16"/>
      <c r="I29" s="17"/>
      <c r="J29" s="16"/>
      <c r="K29" s="18"/>
      <c r="L29" s="16"/>
      <c r="M29" s="18"/>
      <c r="N29" s="19">
        <f t="shared" si="1"/>
        <v>0</v>
      </c>
      <c r="O29" s="120"/>
      <c r="P29" s="21" t="e">
        <f>(N29*100)/O28</f>
        <v>#DIV/0!</v>
      </c>
      <c r="Q29" s="120"/>
    </row>
    <row r="30" spans="1:17" ht="19.7" customHeight="1" thickBot="1" x14ac:dyDescent="0.3">
      <c r="A30" s="140" t="s">
        <v>50</v>
      </c>
      <c r="B30" s="112" t="s">
        <v>51</v>
      </c>
      <c r="C30" s="4" t="s">
        <v>52</v>
      </c>
      <c r="D30" s="5"/>
      <c r="E30" s="6"/>
      <c r="F30" s="5"/>
      <c r="G30" s="6"/>
      <c r="H30" s="5"/>
      <c r="I30" s="6"/>
      <c r="J30" s="5"/>
      <c r="K30" s="7"/>
      <c r="L30" s="5"/>
      <c r="M30" s="7"/>
      <c r="N30" s="8">
        <f t="shared" si="1"/>
        <v>0</v>
      </c>
      <c r="O30" s="115">
        <f>SUM(N30:N42)</f>
        <v>0</v>
      </c>
      <c r="P30" s="29" t="e">
        <f>(N30*100)/O30</f>
        <v>#DIV/0!</v>
      </c>
      <c r="Q30" s="118" t="e">
        <f>SUM(P30:P42)</f>
        <v>#DIV/0!</v>
      </c>
    </row>
    <row r="31" spans="1:17" ht="19.899999999999999" customHeight="1" thickBot="1" x14ac:dyDescent="0.3">
      <c r="A31" s="141"/>
      <c r="B31" s="142"/>
      <c r="C31" s="10" t="s">
        <v>53</v>
      </c>
      <c r="D31" s="5"/>
      <c r="E31" s="6"/>
      <c r="F31" s="5"/>
      <c r="G31" s="6"/>
      <c r="H31" s="11"/>
      <c r="I31" s="12"/>
      <c r="J31" s="11"/>
      <c r="K31" s="13"/>
      <c r="L31" s="11"/>
      <c r="M31" s="13"/>
      <c r="N31" s="8">
        <f t="shared" si="1"/>
        <v>0</v>
      </c>
      <c r="O31" s="116"/>
      <c r="P31" s="29" t="e">
        <f>(N31*100)/O30</f>
        <v>#DIV/0!</v>
      </c>
      <c r="Q31" s="116"/>
    </row>
    <row r="32" spans="1:17" ht="19.899999999999999" customHeight="1" thickBot="1" x14ac:dyDescent="0.3">
      <c r="A32" s="141"/>
      <c r="B32" s="142"/>
      <c r="C32" s="10" t="s">
        <v>54</v>
      </c>
      <c r="D32" s="5"/>
      <c r="E32" s="6"/>
      <c r="F32" s="5"/>
      <c r="G32" s="6"/>
      <c r="H32" s="11"/>
      <c r="I32" s="12"/>
      <c r="J32" s="11"/>
      <c r="K32" s="13"/>
      <c r="L32" s="11"/>
      <c r="M32" s="13"/>
      <c r="N32" s="8">
        <f t="shared" si="1"/>
        <v>0</v>
      </c>
      <c r="O32" s="116"/>
      <c r="P32" s="22" t="e">
        <f>(N32*100)/O30</f>
        <v>#DIV/0!</v>
      </c>
      <c r="Q32" s="116"/>
    </row>
    <row r="33" spans="1:17" ht="19.899999999999999" customHeight="1" thickBot="1" x14ac:dyDescent="0.3">
      <c r="A33" s="141"/>
      <c r="B33" s="142"/>
      <c r="C33" s="30" t="s">
        <v>55</v>
      </c>
      <c r="D33" s="5"/>
      <c r="E33" s="6"/>
      <c r="F33" s="5"/>
      <c r="G33" s="6"/>
      <c r="H33" s="11"/>
      <c r="I33" s="12"/>
      <c r="J33" s="11"/>
      <c r="K33" s="13"/>
      <c r="L33" s="11"/>
      <c r="M33" s="13"/>
      <c r="N33" s="8">
        <f t="shared" si="1"/>
        <v>0</v>
      </c>
      <c r="O33" s="116"/>
      <c r="P33" s="22" t="e">
        <f>(N33*100)/O30</f>
        <v>#DIV/0!</v>
      </c>
      <c r="Q33" s="116"/>
    </row>
    <row r="34" spans="1:17" ht="19.899999999999999" customHeight="1" thickBot="1" x14ac:dyDescent="0.3">
      <c r="A34" s="141"/>
      <c r="B34" s="142"/>
      <c r="C34" s="30" t="s">
        <v>56</v>
      </c>
      <c r="D34" s="5"/>
      <c r="E34" s="6"/>
      <c r="F34" s="5"/>
      <c r="G34" s="6"/>
      <c r="H34" s="11"/>
      <c r="I34" s="12"/>
      <c r="J34" s="11"/>
      <c r="K34" s="13"/>
      <c r="L34" s="11"/>
      <c r="M34" s="13"/>
      <c r="N34" s="8">
        <f t="shared" si="1"/>
        <v>0</v>
      </c>
      <c r="O34" s="116"/>
      <c r="P34" s="22" t="e">
        <f>(N34*100)/O30</f>
        <v>#DIV/0!</v>
      </c>
      <c r="Q34" s="116"/>
    </row>
    <row r="35" spans="1:17" ht="19.899999999999999" customHeight="1" thickBot="1" x14ac:dyDescent="0.3">
      <c r="A35" s="141"/>
      <c r="B35" s="142"/>
      <c r="C35" s="10" t="s">
        <v>57</v>
      </c>
      <c r="D35" s="5"/>
      <c r="E35" s="6"/>
      <c r="F35" s="5"/>
      <c r="G35" s="6"/>
      <c r="H35" s="11"/>
      <c r="I35" s="12"/>
      <c r="J35" s="11"/>
      <c r="K35" s="13"/>
      <c r="L35" s="11"/>
      <c r="M35" s="13"/>
      <c r="N35" s="8">
        <f t="shared" si="1"/>
        <v>0</v>
      </c>
      <c r="O35" s="116"/>
      <c r="P35" s="22" t="e">
        <f>(N35*100)/O30</f>
        <v>#DIV/0!</v>
      </c>
      <c r="Q35" s="116"/>
    </row>
    <row r="36" spans="1:17" ht="19.899999999999999" customHeight="1" thickBot="1" x14ac:dyDescent="0.3">
      <c r="A36" s="141"/>
      <c r="B36" s="142"/>
      <c r="C36" s="10" t="s">
        <v>58</v>
      </c>
      <c r="D36" s="5"/>
      <c r="E36" s="6"/>
      <c r="F36" s="5"/>
      <c r="G36" s="6"/>
      <c r="H36" s="11"/>
      <c r="I36" s="12"/>
      <c r="J36" s="11"/>
      <c r="K36" s="13"/>
      <c r="L36" s="11"/>
      <c r="M36" s="13"/>
      <c r="N36" s="8">
        <f t="shared" si="1"/>
        <v>0</v>
      </c>
      <c r="O36" s="116"/>
      <c r="P36" s="22" t="e">
        <f>(N36*100)/O30</f>
        <v>#DIV/0!</v>
      </c>
      <c r="Q36" s="116"/>
    </row>
    <row r="37" spans="1:17" ht="19.899999999999999" customHeight="1" thickBot="1" x14ac:dyDescent="0.3">
      <c r="A37" s="141"/>
      <c r="B37" s="142"/>
      <c r="C37" s="10" t="s">
        <v>59</v>
      </c>
      <c r="D37" s="5"/>
      <c r="E37" s="6"/>
      <c r="F37" s="5"/>
      <c r="G37" s="6"/>
      <c r="H37" s="11"/>
      <c r="I37" s="12"/>
      <c r="J37" s="11"/>
      <c r="K37" s="13"/>
      <c r="L37" s="11"/>
      <c r="M37" s="13"/>
      <c r="N37" s="8">
        <f t="shared" si="1"/>
        <v>0</v>
      </c>
      <c r="O37" s="116"/>
      <c r="P37" s="22" t="e">
        <f>(N37*100)/O30</f>
        <v>#DIV/0!</v>
      </c>
      <c r="Q37" s="116"/>
    </row>
    <row r="38" spans="1:17" ht="19.899999999999999" customHeight="1" thickBot="1" x14ac:dyDescent="0.3">
      <c r="A38" s="141"/>
      <c r="B38" s="142"/>
      <c r="C38" s="10" t="s">
        <v>60</v>
      </c>
      <c r="D38" s="5"/>
      <c r="E38" s="6"/>
      <c r="F38" s="5"/>
      <c r="G38" s="6"/>
      <c r="H38" s="11"/>
      <c r="I38" s="12"/>
      <c r="J38" s="11"/>
      <c r="K38" s="13"/>
      <c r="L38" s="11"/>
      <c r="M38" s="13"/>
      <c r="N38" s="8">
        <f t="shared" si="1"/>
        <v>0</v>
      </c>
      <c r="O38" s="116"/>
      <c r="P38" s="22" t="e">
        <f>(N38*100)/O30</f>
        <v>#DIV/0!</v>
      </c>
      <c r="Q38" s="116"/>
    </row>
    <row r="39" spans="1:17" ht="19.899999999999999" customHeight="1" thickBot="1" x14ac:dyDescent="0.3">
      <c r="A39" s="141"/>
      <c r="B39" s="142"/>
      <c r="C39" s="10" t="s">
        <v>61</v>
      </c>
      <c r="D39" s="5"/>
      <c r="E39" s="6"/>
      <c r="F39" s="5"/>
      <c r="G39" s="6"/>
      <c r="H39" s="11"/>
      <c r="I39" s="12"/>
      <c r="J39" s="11"/>
      <c r="K39" s="13"/>
      <c r="L39" s="11"/>
      <c r="M39" s="13"/>
      <c r="N39" s="8">
        <f t="shared" si="1"/>
        <v>0</v>
      </c>
      <c r="O39" s="116"/>
      <c r="P39" s="22" t="e">
        <f>(N39*100)/O30</f>
        <v>#DIV/0!</v>
      </c>
      <c r="Q39" s="116"/>
    </row>
    <row r="40" spans="1:17" ht="19.899999999999999" customHeight="1" thickBot="1" x14ac:dyDescent="0.3">
      <c r="A40" s="141"/>
      <c r="B40" s="142"/>
      <c r="C40" s="30" t="s">
        <v>62</v>
      </c>
      <c r="D40" s="5"/>
      <c r="E40" s="6"/>
      <c r="F40" s="5"/>
      <c r="G40" s="6"/>
      <c r="H40" s="11"/>
      <c r="I40" s="12"/>
      <c r="J40" s="11"/>
      <c r="K40" s="13"/>
      <c r="L40" s="11"/>
      <c r="M40" s="13"/>
      <c r="N40" s="8">
        <f t="shared" si="1"/>
        <v>0</v>
      </c>
      <c r="O40" s="116"/>
      <c r="P40" s="22" t="e">
        <f>(N40*100)/O30</f>
        <v>#DIV/0!</v>
      </c>
      <c r="Q40" s="116"/>
    </row>
    <row r="41" spans="1:17" ht="19.899999999999999" customHeight="1" thickBot="1" x14ac:dyDescent="0.3">
      <c r="A41" s="141"/>
      <c r="B41" s="142"/>
      <c r="C41" s="30" t="s">
        <v>63</v>
      </c>
      <c r="D41" s="5"/>
      <c r="E41" s="6"/>
      <c r="F41" s="5"/>
      <c r="G41" s="6"/>
      <c r="H41" s="11"/>
      <c r="I41" s="12"/>
      <c r="J41" s="11"/>
      <c r="K41" s="13"/>
      <c r="L41" s="11"/>
      <c r="M41" s="13"/>
      <c r="N41" s="8">
        <f t="shared" si="1"/>
        <v>0</v>
      </c>
      <c r="O41" s="116"/>
      <c r="P41" s="22" t="e">
        <f>(N41*100)/O30</f>
        <v>#DIV/0!</v>
      </c>
      <c r="Q41" s="116"/>
    </row>
    <row r="42" spans="1:17" ht="20.25" customHeight="1" thickBot="1" x14ac:dyDescent="0.3">
      <c r="A42" s="141"/>
      <c r="B42" s="143"/>
      <c r="C42" s="31" t="s">
        <v>64</v>
      </c>
      <c r="D42" s="5"/>
      <c r="E42" s="6"/>
      <c r="F42" s="5"/>
      <c r="G42" s="6"/>
      <c r="H42" s="16"/>
      <c r="I42" s="17"/>
      <c r="J42" s="16"/>
      <c r="K42" s="18"/>
      <c r="L42" s="16"/>
      <c r="M42" s="18"/>
      <c r="N42" s="8">
        <f t="shared" si="1"/>
        <v>0</v>
      </c>
      <c r="O42" s="117"/>
      <c r="P42" s="22" t="e">
        <f>(N42*100)/O30</f>
        <v>#DIV/0!</v>
      </c>
      <c r="Q42" s="117"/>
    </row>
    <row r="43" spans="1:17" ht="18.399999999999999" customHeight="1" thickBot="1" x14ac:dyDescent="0.3">
      <c r="A43" s="146" t="s">
        <v>65</v>
      </c>
      <c r="B43" s="149" t="s">
        <v>66</v>
      </c>
      <c r="C43" s="4" t="s">
        <v>48</v>
      </c>
      <c r="D43" s="5"/>
      <c r="E43" s="6"/>
      <c r="F43" s="5"/>
      <c r="G43" s="6"/>
      <c r="H43" s="5"/>
      <c r="I43" s="6"/>
      <c r="J43" s="5"/>
      <c r="K43" s="7"/>
      <c r="L43" s="5"/>
      <c r="M43" s="7"/>
      <c r="N43" s="19">
        <f t="shared" si="1"/>
        <v>0</v>
      </c>
      <c r="O43" s="119">
        <f>SUM(N43:N45)</f>
        <v>0</v>
      </c>
      <c r="P43" s="21" t="e">
        <f>(N43*100)/O43</f>
        <v>#DIV/0!</v>
      </c>
      <c r="Q43" s="121" t="e">
        <f>SUM(P43:P45)</f>
        <v>#DIV/0!</v>
      </c>
    </row>
    <row r="44" spans="1:17" ht="18.75" customHeight="1" thickBot="1" x14ac:dyDescent="0.3">
      <c r="A44" s="147"/>
      <c r="B44" s="150"/>
      <c r="C44" s="32" t="s">
        <v>49</v>
      </c>
      <c r="D44" s="5"/>
      <c r="E44" s="6"/>
      <c r="F44" s="5"/>
      <c r="G44" s="6"/>
      <c r="H44" s="11"/>
      <c r="I44" s="12"/>
      <c r="J44" s="11"/>
      <c r="K44" s="13"/>
      <c r="L44" s="11"/>
      <c r="M44" s="13"/>
      <c r="N44" s="19">
        <f t="shared" si="1"/>
        <v>0</v>
      </c>
      <c r="O44" s="152"/>
      <c r="P44" s="21" t="e">
        <f>(N44*100)/O43</f>
        <v>#DIV/0!</v>
      </c>
      <c r="Q44" s="152"/>
    </row>
    <row r="45" spans="1:17" ht="22.5" customHeight="1" thickBot="1" x14ac:dyDescent="0.3">
      <c r="A45" s="148"/>
      <c r="B45" s="151"/>
      <c r="C45" s="33" t="s">
        <v>67</v>
      </c>
      <c r="D45" s="5"/>
      <c r="E45" s="6"/>
      <c r="F45" s="5"/>
      <c r="G45" s="6"/>
      <c r="H45" s="16"/>
      <c r="I45" s="17"/>
      <c r="J45" s="16"/>
      <c r="K45" s="18"/>
      <c r="L45" s="16"/>
      <c r="M45" s="18"/>
      <c r="N45" s="19">
        <f t="shared" si="1"/>
        <v>0</v>
      </c>
      <c r="O45" s="120"/>
      <c r="P45" s="21" t="e">
        <f>(N45*100)/O43</f>
        <v>#DIV/0!</v>
      </c>
      <c r="Q45" s="120"/>
    </row>
    <row r="46" spans="1:17" ht="10.5" customHeight="1" thickBot="1" x14ac:dyDescent="0.3">
      <c r="A46" s="215"/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54"/>
      <c r="P46" s="55"/>
    </row>
    <row r="47" spans="1:17" ht="21.95" customHeight="1" thickBot="1" x14ac:dyDescent="0.3">
      <c r="A47" s="140" t="s">
        <v>68</v>
      </c>
      <c r="B47" s="112" t="s">
        <v>69</v>
      </c>
      <c r="C47" s="36" t="s">
        <v>48</v>
      </c>
      <c r="D47" s="5"/>
      <c r="E47" s="6"/>
      <c r="F47" s="5"/>
      <c r="G47" s="6"/>
      <c r="H47" s="5"/>
      <c r="I47" s="6"/>
      <c r="J47" s="5"/>
      <c r="K47" s="7"/>
      <c r="L47" s="5"/>
      <c r="M47" s="7"/>
      <c r="N47" s="8">
        <f t="shared" ref="N47:N80" si="2">SUM(D47:M47)</f>
        <v>0</v>
      </c>
      <c r="O47" s="154">
        <f>SUM(N47:N49)</f>
        <v>0</v>
      </c>
      <c r="P47" s="22" t="e">
        <f>(N47*100)/O47</f>
        <v>#DIV/0!</v>
      </c>
      <c r="Q47" s="118" t="e">
        <f>SUM(P47:P49)</f>
        <v>#DIV/0!</v>
      </c>
    </row>
    <row r="48" spans="1:17" ht="22.15" customHeight="1" thickBot="1" x14ac:dyDescent="0.3">
      <c r="A48" s="141"/>
      <c r="B48" s="142"/>
      <c r="C48" s="30" t="s">
        <v>49</v>
      </c>
      <c r="D48" s="5"/>
      <c r="E48" s="6"/>
      <c r="F48" s="5"/>
      <c r="G48" s="6"/>
      <c r="H48" s="11"/>
      <c r="I48" s="12"/>
      <c r="J48" s="11"/>
      <c r="K48" s="13"/>
      <c r="L48" s="11"/>
      <c r="M48" s="13"/>
      <c r="N48" s="8">
        <f t="shared" si="2"/>
        <v>0</v>
      </c>
      <c r="O48" s="116"/>
      <c r="P48" s="22" t="e">
        <f>(N48*100)/O47</f>
        <v>#DIV/0!</v>
      </c>
      <c r="Q48" s="116"/>
    </row>
    <row r="49" spans="1:17" ht="22.15" customHeight="1" thickBot="1" x14ac:dyDescent="0.3">
      <c r="A49" s="141"/>
      <c r="B49" s="142"/>
      <c r="C49" s="31" t="s">
        <v>70</v>
      </c>
      <c r="D49" s="5"/>
      <c r="E49" s="6"/>
      <c r="F49" s="5"/>
      <c r="G49" s="6"/>
      <c r="H49" s="16"/>
      <c r="I49" s="17"/>
      <c r="J49" s="16"/>
      <c r="K49" s="18"/>
      <c r="L49" s="16"/>
      <c r="M49" s="18"/>
      <c r="N49" s="8">
        <f t="shared" si="2"/>
        <v>0</v>
      </c>
      <c r="O49" s="117"/>
      <c r="P49" s="22" t="e">
        <f>(N49*100)/O47</f>
        <v>#DIV/0!</v>
      </c>
      <c r="Q49" s="117"/>
    </row>
    <row r="50" spans="1:17" ht="21.95" customHeight="1" thickBot="1" x14ac:dyDescent="0.3">
      <c r="A50" s="140" t="s">
        <v>71</v>
      </c>
      <c r="B50" s="112" t="s">
        <v>72</v>
      </c>
      <c r="C50" s="36" t="s">
        <v>48</v>
      </c>
      <c r="D50" s="5"/>
      <c r="E50" s="6"/>
      <c r="F50" s="5"/>
      <c r="G50" s="6"/>
      <c r="H50" s="5"/>
      <c r="I50" s="6"/>
      <c r="J50" s="5"/>
      <c r="K50" s="7"/>
      <c r="L50" s="5"/>
      <c r="M50" s="7"/>
      <c r="N50" s="19">
        <f t="shared" si="2"/>
        <v>0</v>
      </c>
      <c r="O50" s="119">
        <f>SUM(N50:N51)</f>
        <v>0</v>
      </c>
      <c r="P50" s="21" t="e">
        <f>(N50*100)/O50</f>
        <v>#DIV/0!</v>
      </c>
      <c r="Q50" s="121" t="e">
        <f>SUM(P50:P51)</f>
        <v>#DIV/0!</v>
      </c>
    </row>
    <row r="51" spans="1:17" ht="22.5" customHeight="1" thickBot="1" x14ac:dyDescent="0.3">
      <c r="A51" s="141"/>
      <c r="B51" s="142"/>
      <c r="C51" s="31" t="s">
        <v>49</v>
      </c>
      <c r="D51" s="5"/>
      <c r="E51" s="6"/>
      <c r="F51" s="5"/>
      <c r="G51" s="6"/>
      <c r="H51" s="16"/>
      <c r="I51" s="17"/>
      <c r="J51" s="16"/>
      <c r="K51" s="18"/>
      <c r="L51" s="16"/>
      <c r="M51" s="18"/>
      <c r="N51" s="19">
        <f t="shared" si="2"/>
        <v>0</v>
      </c>
      <c r="O51" s="120"/>
      <c r="P51" s="21" t="e">
        <f>(N51*100)/O50</f>
        <v>#DIV/0!</v>
      </c>
      <c r="Q51" s="120"/>
    </row>
    <row r="52" spans="1:17" ht="21.6" customHeight="1" thickBot="1" x14ac:dyDescent="0.3">
      <c r="A52" s="140" t="s">
        <v>73</v>
      </c>
      <c r="B52" s="112" t="s">
        <v>74</v>
      </c>
      <c r="C52" s="36" t="s">
        <v>48</v>
      </c>
      <c r="D52" s="5"/>
      <c r="E52" s="6"/>
      <c r="F52" s="5"/>
      <c r="G52" s="6"/>
      <c r="H52" s="5"/>
      <c r="I52" s="6"/>
      <c r="J52" s="5"/>
      <c r="K52" s="7"/>
      <c r="L52" s="5"/>
      <c r="M52" s="7"/>
      <c r="N52" s="8">
        <f t="shared" si="2"/>
        <v>0</v>
      </c>
      <c r="O52" s="115">
        <f>SUM(N52:N54)</f>
        <v>0</v>
      </c>
      <c r="P52" s="22" t="e">
        <f>(N52*100)/O52</f>
        <v>#DIV/0!</v>
      </c>
      <c r="Q52" s="118" t="e">
        <f>SUM(P52:P54)</f>
        <v>#DIV/0!</v>
      </c>
    </row>
    <row r="53" spans="1:17" ht="22.15" customHeight="1" thickBot="1" x14ac:dyDescent="0.3">
      <c r="A53" s="141"/>
      <c r="B53" s="142"/>
      <c r="C53" s="30" t="s">
        <v>49</v>
      </c>
      <c r="D53" s="5"/>
      <c r="E53" s="6"/>
      <c r="F53" s="5"/>
      <c r="G53" s="6"/>
      <c r="H53" s="11"/>
      <c r="I53" s="12"/>
      <c r="J53" s="11"/>
      <c r="K53" s="13"/>
      <c r="L53" s="11"/>
      <c r="M53" s="13"/>
      <c r="N53" s="8">
        <f t="shared" si="2"/>
        <v>0</v>
      </c>
      <c r="O53" s="116"/>
      <c r="P53" s="22" t="e">
        <f>(N53*100)/O52</f>
        <v>#DIV/0!</v>
      </c>
      <c r="Q53" s="116"/>
    </row>
    <row r="54" spans="1:17" ht="22.15" customHeight="1" thickBot="1" x14ac:dyDescent="0.3">
      <c r="A54" s="141"/>
      <c r="B54" s="142"/>
      <c r="C54" s="30" t="s">
        <v>75</v>
      </c>
      <c r="D54" s="5"/>
      <c r="E54" s="6"/>
      <c r="F54" s="5"/>
      <c r="G54" s="6"/>
      <c r="H54" s="16"/>
      <c r="I54" s="17"/>
      <c r="J54" s="16"/>
      <c r="K54" s="18"/>
      <c r="L54" s="16"/>
      <c r="M54" s="18"/>
      <c r="N54" s="8">
        <f t="shared" si="2"/>
        <v>0</v>
      </c>
      <c r="O54" s="117"/>
      <c r="P54" s="22" t="e">
        <f>(N54*100)/O52</f>
        <v>#DIV/0!</v>
      </c>
      <c r="Q54" s="117"/>
    </row>
    <row r="55" spans="1:17" ht="21.95" customHeight="1" thickBot="1" x14ac:dyDescent="0.3">
      <c r="A55" s="140" t="s">
        <v>76</v>
      </c>
      <c r="B55" s="112" t="s">
        <v>77</v>
      </c>
      <c r="C55" s="36" t="s">
        <v>48</v>
      </c>
      <c r="D55" s="5"/>
      <c r="E55" s="6"/>
      <c r="F55" s="5"/>
      <c r="G55" s="6"/>
      <c r="H55" s="5"/>
      <c r="I55" s="6"/>
      <c r="J55" s="5"/>
      <c r="K55" s="7"/>
      <c r="L55" s="5"/>
      <c r="M55" s="7"/>
      <c r="N55" s="19">
        <f t="shared" si="2"/>
        <v>0</v>
      </c>
      <c r="O55" s="119">
        <f>SUM(N55:N57)</f>
        <v>0</v>
      </c>
      <c r="P55" s="21" t="e">
        <f>(N55*100)/O55</f>
        <v>#DIV/0!</v>
      </c>
      <c r="Q55" s="121" t="e">
        <f>SUM(P55:P57)</f>
        <v>#DIV/0!</v>
      </c>
    </row>
    <row r="56" spans="1:17" ht="22.15" customHeight="1" thickBot="1" x14ac:dyDescent="0.3">
      <c r="A56" s="141"/>
      <c r="B56" s="142"/>
      <c r="C56" s="30" t="s">
        <v>49</v>
      </c>
      <c r="D56" s="5"/>
      <c r="E56" s="6"/>
      <c r="F56" s="5"/>
      <c r="G56" s="6"/>
      <c r="H56" s="11"/>
      <c r="I56" s="12"/>
      <c r="J56" s="11"/>
      <c r="K56" s="13"/>
      <c r="L56" s="11"/>
      <c r="M56" s="13"/>
      <c r="N56" s="19">
        <f t="shared" si="2"/>
        <v>0</v>
      </c>
      <c r="O56" s="152"/>
      <c r="P56" s="21" t="e">
        <f>(N56*100)/O55</f>
        <v>#DIV/0!</v>
      </c>
      <c r="Q56" s="152"/>
    </row>
    <row r="57" spans="1:17" ht="22.15" customHeight="1" thickBot="1" x14ac:dyDescent="0.3">
      <c r="A57" s="141"/>
      <c r="B57" s="142"/>
      <c r="C57" s="30" t="s">
        <v>78</v>
      </c>
      <c r="D57" s="5"/>
      <c r="E57" s="6"/>
      <c r="F57" s="5"/>
      <c r="G57" s="6"/>
      <c r="H57" s="16"/>
      <c r="I57" s="17"/>
      <c r="J57" s="16"/>
      <c r="K57" s="18"/>
      <c r="L57" s="16"/>
      <c r="M57" s="18"/>
      <c r="N57" s="19">
        <f t="shared" si="2"/>
        <v>0</v>
      </c>
      <c r="O57" s="120"/>
      <c r="P57" s="21" t="e">
        <f>(N57*100)/O55</f>
        <v>#DIV/0!</v>
      </c>
      <c r="Q57" s="120"/>
    </row>
    <row r="58" spans="1:17" ht="21.95" customHeight="1" thickBot="1" x14ac:dyDescent="0.3">
      <c r="A58" s="140" t="s">
        <v>79</v>
      </c>
      <c r="B58" s="112" t="s">
        <v>80</v>
      </c>
      <c r="C58" s="36" t="s">
        <v>48</v>
      </c>
      <c r="D58" s="5"/>
      <c r="E58" s="6"/>
      <c r="F58" s="5"/>
      <c r="G58" s="6"/>
      <c r="H58" s="5"/>
      <c r="I58" s="6"/>
      <c r="J58" s="5"/>
      <c r="K58" s="7"/>
      <c r="L58" s="5"/>
      <c r="M58" s="7"/>
      <c r="N58" s="8">
        <f t="shared" si="2"/>
        <v>0</v>
      </c>
      <c r="O58" s="115">
        <f>SUM(N58:N59)</f>
        <v>0</v>
      </c>
      <c r="P58" s="22" t="e">
        <f>(N58*100)/O58</f>
        <v>#DIV/0!</v>
      </c>
      <c r="Q58" s="118" t="e">
        <f>SUM(P58:P59)</f>
        <v>#DIV/0!</v>
      </c>
    </row>
    <row r="59" spans="1:17" ht="22.5" customHeight="1" thickBot="1" x14ac:dyDescent="0.3">
      <c r="A59" s="141"/>
      <c r="B59" s="142"/>
      <c r="C59" s="31" t="s">
        <v>49</v>
      </c>
      <c r="D59" s="5"/>
      <c r="E59" s="6"/>
      <c r="F59" s="5"/>
      <c r="G59" s="6"/>
      <c r="H59" s="16"/>
      <c r="I59" s="17"/>
      <c r="J59" s="16"/>
      <c r="K59" s="18"/>
      <c r="L59" s="16"/>
      <c r="M59" s="18"/>
      <c r="N59" s="8">
        <f t="shared" si="2"/>
        <v>0</v>
      </c>
      <c r="O59" s="117"/>
      <c r="P59" s="22" t="e">
        <f>(N59*100)/O58</f>
        <v>#DIV/0!</v>
      </c>
      <c r="Q59" s="117"/>
    </row>
    <row r="60" spans="1:17" ht="21.6" customHeight="1" thickBot="1" x14ac:dyDescent="0.3">
      <c r="A60" s="140" t="s">
        <v>81</v>
      </c>
      <c r="B60" s="112" t="s">
        <v>82</v>
      </c>
      <c r="C60" s="36" t="s">
        <v>83</v>
      </c>
      <c r="D60" s="5"/>
      <c r="E60" s="6"/>
      <c r="F60" s="5"/>
      <c r="G60" s="6"/>
      <c r="H60" s="5"/>
      <c r="I60" s="6"/>
      <c r="J60" s="5"/>
      <c r="K60" s="7"/>
      <c r="L60" s="5"/>
      <c r="M60" s="7"/>
      <c r="N60" s="19">
        <f t="shared" si="2"/>
        <v>0</v>
      </c>
      <c r="O60" s="119">
        <f>SUM(N60:N62)</f>
        <v>0</v>
      </c>
      <c r="P60" s="21" t="e">
        <f>(N60*100)/O60</f>
        <v>#DIV/0!</v>
      </c>
      <c r="Q60" s="121" t="e">
        <f>SUM(P60:P62)</f>
        <v>#DIV/0!</v>
      </c>
    </row>
    <row r="61" spans="1:17" ht="22.15" customHeight="1" thickBot="1" x14ac:dyDescent="0.3">
      <c r="A61" s="141"/>
      <c r="B61" s="142"/>
      <c r="C61" s="30" t="s">
        <v>49</v>
      </c>
      <c r="D61" s="5"/>
      <c r="E61" s="6"/>
      <c r="F61" s="5"/>
      <c r="G61" s="6"/>
      <c r="H61" s="11"/>
      <c r="I61" s="12"/>
      <c r="J61" s="11"/>
      <c r="K61" s="13"/>
      <c r="L61" s="11"/>
      <c r="M61" s="13"/>
      <c r="N61" s="19">
        <f t="shared" si="2"/>
        <v>0</v>
      </c>
      <c r="O61" s="152"/>
      <c r="P61" s="21" t="e">
        <f>(N61*100)/O60</f>
        <v>#DIV/0!</v>
      </c>
      <c r="Q61" s="152"/>
    </row>
    <row r="62" spans="1:17" ht="22.5" customHeight="1" thickBot="1" x14ac:dyDescent="0.3">
      <c r="A62" s="141"/>
      <c r="B62" s="142"/>
      <c r="C62" s="31" t="s">
        <v>84</v>
      </c>
      <c r="D62" s="5"/>
      <c r="E62" s="6"/>
      <c r="F62" s="5"/>
      <c r="G62" s="6"/>
      <c r="H62" s="16"/>
      <c r="I62" s="17"/>
      <c r="J62" s="16"/>
      <c r="K62" s="18"/>
      <c r="L62" s="16"/>
      <c r="M62" s="18"/>
      <c r="N62" s="19">
        <f t="shared" si="2"/>
        <v>0</v>
      </c>
      <c r="O62" s="120"/>
      <c r="P62" s="21" t="e">
        <f>(N62*100)/O60</f>
        <v>#DIV/0!</v>
      </c>
      <c r="Q62" s="120"/>
    </row>
    <row r="63" spans="1:17" ht="21.6" customHeight="1" thickBot="1" x14ac:dyDescent="0.3">
      <c r="A63" s="140" t="s">
        <v>85</v>
      </c>
      <c r="B63" s="155" t="s">
        <v>86</v>
      </c>
      <c r="C63" s="36" t="s">
        <v>48</v>
      </c>
      <c r="D63" s="5"/>
      <c r="E63" s="6"/>
      <c r="F63" s="5"/>
      <c r="G63" s="6"/>
      <c r="H63" s="5"/>
      <c r="I63" s="6"/>
      <c r="J63" s="5"/>
      <c r="K63" s="7"/>
      <c r="L63" s="5"/>
      <c r="M63" s="7"/>
      <c r="N63" s="8">
        <f t="shared" si="2"/>
        <v>0</v>
      </c>
      <c r="O63" s="115">
        <f>SUM(N63:N64)</f>
        <v>0</v>
      </c>
      <c r="P63" s="22" t="e">
        <f>(N63*100)/O63</f>
        <v>#DIV/0!</v>
      </c>
      <c r="Q63" s="118" t="e">
        <f>SUM(P63:P64)</f>
        <v>#DIV/0!</v>
      </c>
    </row>
    <row r="64" spans="1:17" ht="31.5" customHeight="1" thickBot="1" x14ac:dyDescent="0.3">
      <c r="A64" s="141"/>
      <c r="B64" s="156"/>
      <c r="C64" s="31" t="s">
        <v>49</v>
      </c>
      <c r="D64" s="5"/>
      <c r="E64" s="6"/>
      <c r="F64" s="5"/>
      <c r="G64" s="6"/>
      <c r="H64" s="16"/>
      <c r="I64" s="17"/>
      <c r="J64" s="16"/>
      <c r="K64" s="18"/>
      <c r="L64" s="16"/>
      <c r="M64" s="18"/>
      <c r="N64" s="8">
        <f t="shared" si="2"/>
        <v>0</v>
      </c>
      <c r="O64" s="117"/>
      <c r="P64" s="22" t="e">
        <f>(N64*100)/O63</f>
        <v>#DIV/0!</v>
      </c>
      <c r="Q64" s="117"/>
    </row>
    <row r="65" spans="1:17" ht="21.6" customHeight="1" thickBot="1" x14ac:dyDescent="0.3">
      <c r="A65" s="140" t="s">
        <v>87</v>
      </c>
      <c r="B65" s="112" t="s">
        <v>88</v>
      </c>
      <c r="C65" s="36" t="s">
        <v>48</v>
      </c>
      <c r="D65" s="5"/>
      <c r="E65" s="6"/>
      <c r="F65" s="5"/>
      <c r="G65" s="6"/>
      <c r="H65" s="5"/>
      <c r="I65" s="6"/>
      <c r="J65" s="5"/>
      <c r="K65" s="7"/>
      <c r="L65" s="5"/>
      <c r="M65" s="7"/>
      <c r="N65" s="19">
        <f t="shared" si="2"/>
        <v>0</v>
      </c>
      <c r="O65" s="119">
        <f>SUM(N65:N66)</f>
        <v>0</v>
      </c>
      <c r="P65" s="21" t="e">
        <f>(N65*100)/O65</f>
        <v>#DIV/0!</v>
      </c>
      <c r="Q65" s="121" t="e">
        <f>SUM(P65:P66)</f>
        <v>#DIV/0!</v>
      </c>
    </row>
    <row r="66" spans="1:17" ht="22.5" customHeight="1" thickBot="1" x14ac:dyDescent="0.3">
      <c r="A66" s="141"/>
      <c r="B66" s="142"/>
      <c r="C66" s="31" t="s">
        <v>49</v>
      </c>
      <c r="D66" s="5"/>
      <c r="E66" s="6"/>
      <c r="F66" s="5"/>
      <c r="G66" s="6"/>
      <c r="H66" s="16"/>
      <c r="I66" s="17"/>
      <c r="J66" s="16"/>
      <c r="K66" s="18"/>
      <c r="L66" s="16"/>
      <c r="M66" s="18"/>
      <c r="N66" s="19">
        <f t="shared" si="2"/>
        <v>0</v>
      </c>
      <c r="O66" s="120"/>
      <c r="P66" s="21" t="e">
        <f>(N66*100)/O65</f>
        <v>#DIV/0!</v>
      </c>
      <c r="Q66" s="120"/>
    </row>
    <row r="67" spans="1:17" ht="21.6" customHeight="1" thickBot="1" x14ac:dyDescent="0.3">
      <c r="A67" s="140" t="s">
        <v>89</v>
      </c>
      <c r="B67" s="155" t="s">
        <v>90</v>
      </c>
      <c r="C67" s="36" t="s">
        <v>48</v>
      </c>
      <c r="D67" s="5"/>
      <c r="E67" s="6"/>
      <c r="F67" s="5"/>
      <c r="G67" s="6"/>
      <c r="H67" s="5"/>
      <c r="I67" s="6"/>
      <c r="J67" s="5"/>
      <c r="K67" s="7"/>
      <c r="L67" s="5"/>
      <c r="M67" s="7"/>
      <c r="N67" s="8">
        <f t="shared" si="2"/>
        <v>0</v>
      </c>
      <c r="O67" s="115">
        <f>SUM(N67:N68)</f>
        <v>0</v>
      </c>
      <c r="P67" s="22" t="e">
        <f>(N67*100)/O67</f>
        <v>#DIV/0!</v>
      </c>
      <c r="Q67" s="118" t="e">
        <f>SUM(P67:P68)</f>
        <v>#DIV/0!</v>
      </c>
    </row>
    <row r="68" spans="1:17" ht="22.5" customHeight="1" thickBot="1" x14ac:dyDescent="0.3">
      <c r="A68" s="141"/>
      <c r="B68" s="156"/>
      <c r="C68" s="31" t="s">
        <v>49</v>
      </c>
      <c r="D68" s="5"/>
      <c r="E68" s="6"/>
      <c r="F68" s="5"/>
      <c r="G68" s="6"/>
      <c r="H68" s="16"/>
      <c r="I68" s="17"/>
      <c r="J68" s="16"/>
      <c r="K68" s="18"/>
      <c r="L68" s="16"/>
      <c r="M68" s="18"/>
      <c r="N68" s="8">
        <f t="shared" si="2"/>
        <v>0</v>
      </c>
      <c r="O68" s="117"/>
      <c r="P68" s="22" t="e">
        <f>(N68*100)/O67</f>
        <v>#DIV/0!</v>
      </c>
      <c r="Q68" s="117"/>
    </row>
    <row r="69" spans="1:17" ht="21.6" customHeight="1" thickBot="1" x14ac:dyDescent="0.3">
      <c r="A69" s="140" t="s">
        <v>91</v>
      </c>
      <c r="B69" s="112" t="s">
        <v>92</v>
      </c>
      <c r="C69" s="36" t="s">
        <v>48</v>
      </c>
      <c r="D69" s="5"/>
      <c r="E69" s="6"/>
      <c r="F69" s="5"/>
      <c r="G69" s="6"/>
      <c r="H69" s="5"/>
      <c r="I69" s="6"/>
      <c r="J69" s="5"/>
      <c r="K69" s="7"/>
      <c r="L69" s="5"/>
      <c r="M69" s="7"/>
      <c r="N69" s="19">
        <f t="shared" si="2"/>
        <v>0</v>
      </c>
      <c r="O69" s="119">
        <f>SUM(N69:N70)</f>
        <v>0</v>
      </c>
      <c r="P69" s="21" t="e">
        <f>(N69*100)/O69</f>
        <v>#DIV/0!</v>
      </c>
      <c r="Q69" s="121" t="e">
        <f>SUM(P69:P70)</f>
        <v>#DIV/0!</v>
      </c>
    </row>
    <row r="70" spans="1:17" ht="22.5" customHeight="1" thickBot="1" x14ac:dyDescent="0.3">
      <c r="A70" s="141"/>
      <c r="B70" s="142"/>
      <c r="C70" s="31" t="s">
        <v>49</v>
      </c>
      <c r="D70" s="5"/>
      <c r="E70" s="6"/>
      <c r="F70" s="5"/>
      <c r="G70" s="6"/>
      <c r="H70" s="16"/>
      <c r="I70" s="17"/>
      <c r="J70" s="16"/>
      <c r="K70" s="18"/>
      <c r="L70" s="16"/>
      <c r="M70" s="18"/>
      <c r="N70" s="19">
        <f t="shared" si="2"/>
        <v>0</v>
      </c>
      <c r="O70" s="120"/>
      <c r="P70" s="21" t="e">
        <f>(N70*100)/O69</f>
        <v>#DIV/0!</v>
      </c>
      <c r="Q70" s="120"/>
    </row>
    <row r="71" spans="1:17" ht="21.6" customHeight="1" thickBot="1" x14ac:dyDescent="0.3">
      <c r="A71" s="140" t="s">
        <v>93</v>
      </c>
      <c r="B71" s="112" t="s">
        <v>94</v>
      </c>
      <c r="C71" s="36" t="s">
        <v>48</v>
      </c>
      <c r="D71" s="5"/>
      <c r="E71" s="6"/>
      <c r="F71" s="5"/>
      <c r="G71" s="6"/>
      <c r="H71" s="5"/>
      <c r="I71" s="6"/>
      <c r="J71" s="5"/>
      <c r="K71" s="7"/>
      <c r="L71" s="5"/>
      <c r="M71" s="7"/>
      <c r="N71" s="8">
        <f t="shared" si="2"/>
        <v>0</v>
      </c>
      <c r="O71" s="115">
        <f>SUM(N71:N72)</f>
        <v>0</v>
      </c>
      <c r="P71" s="22" t="e">
        <f>(N71*100)/O71</f>
        <v>#DIV/0!</v>
      </c>
      <c r="Q71" s="118" t="e">
        <f>SUM(P71:P72)</f>
        <v>#DIV/0!</v>
      </c>
    </row>
    <row r="72" spans="1:17" ht="22.5" customHeight="1" thickBot="1" x14ac:dyDescent="0.3">
      <c r="A72" s="141"/>
      <c r="B72" s="142"/>
      <c r="C72" s="31" t="s">
        <v>49</v>
      </c>
      <c r="D72" s="5"/>
      <c r="E72" s="6"/>
      <c r="F72" s="5"/>
      <c r="G72" s="6"/>
      <c r="H72" s="16"/>
      <c r="I72" s="17"/>
      <c r="J72" s="16"/>
      <c r="K72" s="18"/>
      <c r="L72" s="16"/>
      <c r="M72" s="18"/>
      <c r="N72" s="8">
        <f t="shared" si="2"/>
        <v>0</v>
      </c>
      <c r="O72" s="117"/>
      <c r="P72" s="22" t="e">
        <f>(N72*100)/O71</f>
        <v>#DIV/0!</v>
      </c>
      <c r="Q72" s="117"/>
    </row>
    <row r="73" spans="1:17" ht="21.6" customHeight="1" thickBot="1" x14ac:dyDescent="0.3">
      <c r="A73" s="140" t="s">
        <v>95</v>
      </c>
      <c r="B73" s="112" t="s">
        <v>96</v>
      </c>
      <c r="C73" s="30" t="s">
        <v>97</v>
      </c>
      <c r="D73" s="5"/>
      <c r="E73" s="6"/>
      <c r="F73" s="5"/>
      <c r="G73" s="6"/>
      <c r="H73" s="5"/>
      <c r="I73" s="6"/>
      <c r="J73" s="5"/>
      <c r="K73" s="7"/>
      <c r="L73" s="5"/>
      <c r="M73" s="7"/>
      <c r="N73" s="19">
        <f t="shared" si="2"/>
        <v>0</v>
      </c>
      <c r="O73" s="119">
        <f>SUM(N73:N77)</f>
        <v>0</v>
      </c>
      <c r="P73" s="21" t="e">
        <f>(N73*100)/O73</f>
        <v>#DIV/0!</v>
      </c>
      <c r="Q73" s="121" t="e">
        <f>SUM(P73:P77)</f>
        <v>#DIV/0!</v>
      </c>
    </row>
    <row r="74" spans="1:17" ht="22.15" customHeight="1" thickBot="1" x14ac:dyDescent="0.3">
      <c r="A74" s="141"/>
      <c r="B74" s="142"/>
      <c r="C74" s="30" t="s">
        <v>98</v>
      </c>
      <c r="D74" s="5"/>
      <c r="E74" s="6"/>
      <c r="F74" s="5"/>
      <c r="G74" s="6"/>
      <c r="H74" s="11"/>
      <c r="I74" s="12"/>
      <c r="J74" s="11"/>
      <c r="K74" s="13"/>
      <c r="L74" s="11"/>
      <c r="M74" s="13"/>
      <c r="N74" s="19">
        <f t="shared" si="2"/>
        <v>0</v>
      </c>
      <c r="O74" s="152"/>
      <c r="P74" s="21" t="e">
        <f>(N74*100)/O73</f>
        <v>#DIV/0!</v>
      </c>
      <c r="Q74" s="152"/>
    </row>
    <row r="75" spans="1:17" ht="15.95" customHeight="1" thickBot="1" x14ac:dyDescent="0.3">
      <c r="A75" s="141"/>
      <c r="B75" s="142"/>
      <c r="C75" s="10" t="s">
        <v>99</v>
      </c>
      <c r="D75" s="5"/>
      <c r="E75" s="6"/>
      <c r="F75" s="5"/>
      <c r="G75" s="6"/>
      <c r="H75" s="11"/>
      <c r="I75" s="12"/>
      <c r="J75" s="11"/>
      <c r="K75" s="13"/>
      <c r="L75" s="11"/>
      <c r="M75" s="13"/>
      <c r="N75" s="19">
        <f t="shared" si="2"/>
        <v>0</v>
      </c>
      <c r="O75" s="152"/>
      <c r="P75" s="21" t="e">
        <f>(N75*100)/O73</f>
        <v>#DIV/0!</v>
      </c>
      <c r="Q75" s="152"/>
    </row>
    <row r="76" spans="1:17" ht="15.95" customHeight="1" thickBot="1" x14ac:dyDescent="0.3">
      <c r="A76" s="141"/>
      <c r="B76" s="142"/>
      <c r="C76" s="10" t="s">
        <v>100</v>
      </c>
      <c r="D76" s="5"/>
      <c r="E76" s="6"/>
      <c r="F76" s="5"/>
      <c r="G76" s="6"/>
      <c r="H76" s="11"/>
      <c r="I76" s="12"/>
      <c r="J76" s="11"/>
      <c r="K76" s="13"/>
      <c r="L76" s="11"/>
      <c r="M76" s="13"/>
      <c r="N76" s="19">
        <f t="shared" si="2"/>
        <v>0</v>
      </c>
      <c r="O76" s="152"/>
      <c r="P76" s="21" t="e">
        <f>(N76*100)/O73</f>
        <v>#DIV/0!</v>
      </c>
      <c r="Q76" s="152"/>
    </row>
    <row r="77" spans="1:17" ht="20.85" customHeight="1" thickBot="1" x14ac:dyDescent="0.3">
      <c r="A77" s="141"/>
      <c r="B77" s="142"/>
      <c r="C77" s="31" t="s">
        <v>101</v>
      </c>
      <c r="D77" s="5"/>
      <c r="E77" s="6"/>
      <c r="F77" s="5"/>
      <c r="G77" s="6"/>
      <c r="H77" s="16"/>
      <c r="I77" s="17"/>
      <c r="J77" s="16"/>
      <c r="K77" s="18"/>
      <c r="L77" s="16"/>
      <c r="M77" s="18"/>
      <c r="N77" s="19">
        <f t="shared" si="2"/>
        <v>0</v>
      </c>
      <c r="O77" s="120"/>
      <c r="P77" s="21" t="e">
        <f>(N77*100)/O73</f>
        <v>#DIV/0!</v>
      </c>
      <c r="Q77" s="120"/>
    </row>
    <row r="78" spans="1:17" ht="22.35" customHeight="1" thickBot="1" x14ac:dyDescent="0.3">
      <c r="A78" s="140" t="s">
        <v>102</v>
      </c>
      <c r="B78" s="112" t="s">
        <v>103</v>
      </c>
      <c r="C78" s="36" t="s">
        <v>104</v>
      </c>
      <c r="D78" s="5"/>
      <c r="E78" s="6"/>
      <c r="F78" s="5"/>
      <c r="G78" s="6"/>
      <c r="H78" s="5"/>
      <c r="I78" s="6"/>
      <c r="J78" s="5"/>
      <c r="K78" s="7"/>
      <c r="L78" s="5"/>
      <c r="M78" s="7"/>
      <c r="N78" s="8">
        <f t="shared" si="2"/>
        <v>0</v>
      </c>
      <c r="O78" s="115">
        <f>SUM(N78:N80)</f>
        <v>0</v>
      </c>
      <c r="P78" s="22" t="e">
        <f>(N78*100)/O78</f>
        <v>#DIV/0!</v>
      </c>
      <c r="Q78" s="118" t="e">
        <f>SUM(P78:P80)</f>
        <v>#DIV/0!</v>
      </c>
    </row>
    <row r="79" spans="1:17" ht="27.4" customHeight="1" thickBot="1" x14ac:dyDescent="0.3">
      <c r="A79" s="141"/>
      <c r="B79" s="142"/>
      <c r="C79" s="30" t="s">
        <v>105</v>
      </c>
      <c r="D79" s="5"/>
      <c r="E79" s="6"/>
      <c r="F79" s="5"/>
      <c r="G79" s="6"/>
      <c r="H79" s="11"/>
      <c r="I79" s="12"/>
      <c r="J79" s="11"/>
      <c r="K79" s="13"/>
      <c r="L79" s="11"/>
      <c r="M79" s="13"/>
      <c r="N79" s="8">
        <f t="shared" si="2"/>
        <v>0</v>
      </c>
      <c r="O79" s="116"/>
      <c r="P79" s="22" t="e">
        <f>(N79*100)/O78</f>
        <v>#DIV/0!</v>
      </c>
      <c r="Q79" s="116"/>
    </row>
    <row r="80" spans="1:17" ht="23.25" customHeight="1" thickBot="1" x14ac:dyDescent="0.3">
      <c r="A80" s="141"/>
      <c r="B80" s="142"/>
      <c r="C80" s="31" t="s">
        <v>106</v>
      </c>
      <c r="D80" s="5"/>
      <c r="E80" s="6"/>
      <c r="F80" s="5"/>
      <c r="G80" s="6"/>
      <c r="H80" s="16"/>
      <c r="I80" s="17"/>
      <c r="J80" s="16"/>
      <c r="K80" s="18"/>
      <c r="L80" s="16"/>
      <c r="M80" s="18"/>
      <c r="N80" s="8">
        <f t="shared" si="2"/>
        <v>0</v>
      </c>
      <c r="O80" s="117"/>
      <c r="P80" s="22" t="e">
        <f>(N80*100)/O78</f>
        <v>#DIV/0!</v>
      </c>
      <c r="Q80" s="117"/>
    </row>
    <row r="81" spans="1:14" ht="53.65" customHeight="1" x14ac:dyDescent="0.25">
      <c r="A81" s="38" t="s">
        <v>107</v>
      </c>
      <c r="B81" s="39" t="s">
        <v>108</v>
      </c>
      <c r="C81" s="40"/>
      <c r="D81" s="41"/>
      <c r="E81" s="41"/>
      <c r="F81" s="41"/>
      <c r="G81" s="41"/>
      <c r="H81" s="40"/>
      <c r="I81" s="40"/>
      <c r="J81" s="40"/>
      <c r="K81" s="40"/>
      <c r="L81" s="40"/>
      <c r="M81" s="40"/>
      <c r="N81" s="42"/>
    </row>
    <row r="82" spans="1:14" ht="54" customHeight="1" x14ac:dyDescent="0.25">
      <c r="A82" s="43"/>
      <c r="B82" s="157" t="s">
        <v>109</v>
      </c>
      <c r="C82" s="157"/>
      <c r="D82" s="40"/>
      <c r="E82" s="40"/>
      <c r="F82" s="40"/>
      <c r="G82" s="44" t="s">
        <v>110</v>
      </c>
      <c r="H82" s="45" t="s">
        <v>111</v>
      </c>
      <c r="I82" s="157" t="s">
        <v>112</v>
      </c>
      <c r="J82" s="157"/>
      <c r="K82" s="157"/>
      <c r="L82" s="45"/>
      <c r="M82" s="45"/>
      <c r="N82" s="46"/>
    </row>
  </sheetData>
  <mergeCells count="103">
    <mergeCell ref="B82:C82"/>
    <mergeCell ref="I82:K82"/>
    <mergeCell ref="A73:A77"/>
    <mergeCell ref="B73:B77"/>
    <mergeCell ref="O73:O77"/>
    <mergeCell ref="Q73:Q77"/>
    <mergeCell ref="A78:A80"/>
    <mergeCell ref="B78:B80"/>
    <mergeCell ref="O78:O80"/>
    <mergeCell ref="Q78:Q80"/>
    <mergeCell ref="A69:A70"/>
    <mergeCell ref="B69:B70"/>
    <mergeCell ref="O69:O70"/>
    <mergeCell ref="Q69:Q70"/>
    <mergeCell ref="A71:A72"/>
    <mergeCell ref="B71:B72"/>
    <mergeCell ref="O71:O72"/>
    <mergeCell ref="Q71:Q72"/>
    <mergeCell ref="A65:A66"/>
    <mergeCell ref="B65:B66"/>
    <mergeCell ref="O65:O66"/>
    <mergeCell ref="Q65:Q66"/>
    <mergeCell ref="A67:A68"/>
    <mergeCell ref="B67:B68"/>
    <mergeCell ref="O67:O68"/>
    <mergeCell ref="Q67:Q68"/>
    <mergeCell ref="A60:A62"/>
    <mergeCell ref="B60:B62"/>
    <mergeCell ref="O60:O62"/>
    <mergeCell ref="Q60:Q62"/>
    <mergeCell ref="A63:A64"/>
    <mergeCell ref="B63:B64"/>
    <mergeCell ref="O63:O64"/>
    <mergeCell ref="Q63:Q64"/>
    <mergeCell ref="A55:A57"/>
    <mergeCell ref="B55:B57"/>
    <mergeCell ref="O55:O57"/>
    <mergeCell ref="Q55:Q57"/>
    <mergeCell ref="A58:A59"/>
    <mergeCell ref="B58:B59"/>
    <mergeCell ref="O58:O59"/>
    <mergeCell ref="Q58:Q59"/>
    <mergeCell ref="A50:A51"/>
    <mergeCell ref="B50:B51"/>
    <mergeCell ref="O50:O51"/>
    <mergeCell ref="Q50:Q51"/>
    <mergeCell ref="A52:A54"/>
    <mergeCell ref="B52:B54"/>
    <mergeCell ref="O52:O54"/>
    <mergeCell ref="Q52:Q54"/>
    <mergeCell ref="A43:A45"/>
    <mergeCell ref="B43:B45"/>
    <mergeCell ref="O43:O45"/>
    <mergeCell ref="Q43:Q45"/>
    <mergeCell ref="A46:N46"/>
    <mergeCell ref="A47:A49"/>
    <mergeCell ref="B47:B49"/>
    <mergeCell ref="O47:O49"/>
    <mergeCell ref="Q47:Q49"/>
    <mergeCell ref="A28:A29"/>
    <mergeCell ref="B28:B29"/>
    <mergeCell ref="O28:O29"/>
    <mergeCell ref="Q28:Q29"/>
    <mergeCell ref="A30:A42"/>
    <mergeCell ref="B30:B42"/>
    <mergeCell ref="O30:O42"/>
    <mergeCell ref="Q30:Q42"/>
    <mergeCell ref="J26:J27"/>
    <mergeCell ref="K26:K27"/>
    <mergeCell ref="L26:L27"/>
    <mergeCell ref="M26:M27"/>
    <mergeCell ref="N26:N27"/>
    <mergeCell ref="O26:O27"/>
    <mergeCell ref="A21:B25"/>
    <mergeCell ref="O21:O25"/>
    <mergeCell ref="Q21:Q25"/>
    <mergeCell ref="B26:C26"/>
    <mergeCell ref="D26:D27"/>
    <mergeCell ref="E26:E27"/>
    <mergeCell ref="F26:F27"/>
    <mergeCell ref="G26:G27"/>
    <mergeCell ref="H26:H27"/>
    <mergeCell ref="I26:I27"/>
    <mergeCell ref="B27:C27"/>
    <mergeCell ref="A19:B20"/>
    <mergeCell ref="O19:O20"/>
    <mergeCell ref="Q19:Q20"/>
    <mergeCell ref="A4:B7"/>
    <mergeCell ref="O4:O7"/>
    <mergeCell ref="Q4:Q7"/>
    <mergeCell ref="A8:B9"/>
    <mergeCell ref="O8:O9"/>
    <mergeCell ref="Q8:Q9"/>
    <mergeCell ref="A1:N1"/>
    <mergeCell ref="A2:B3"/>
    <mergeCell ref="C2:C3"/>
    <mergeCell ref="N2:N3"/>
    <mergeCell ref="O2:O3"/>
    <mergeCell ref="P2:P3"/>
    <mergeCell ref="Q2:Q3"/>
    <mergeCell ref="A10:B18"/>
    <mergeCell ref="O10:O18"/>
    <mergeCell ref="Q10:Q18"/>
  </mergeCells>
  <pageMargins left="0.70866141732283472" right="0.15748031496062992" top="0.78166666666666662" bottom="0.40833333333333333" header="0.31496062992125984" footer="0.15748031496062992"/>
  <pageSetup scale="56" orientation="portrait" horizontalDpi="4294967294" verticalDpi="4294967294" r:id="rId1"/>
  <headerFooter>
    <oddHeader>&amp;L&amp;G&amp;C&amp;"Calibri,Negrita"DIRECCIÓN DE ADMINISTRACIÓN
Subdirección de Planeación&amp;"Calibri,Normal"
Resultado de Aplicación de Encuestas Instituto vs. Aval Ciudadano&amp;R&amp;G</oddHeader>
    <oddFooter>&amp;L&amp;"Calibri,Negrita"F01-PR-SPL-04 Rev. 01 DIC 20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80"/>
  <sheetViews>
    <sheetView view="pageLayout" topLeftCell="A160" zoomScale="80" zoomScaleNormal="85" zoomScalePageLayoutView="80" workbookViewId="0">
      <selection activeCell="B162" sqref="B162"/>
    </sheetView>
  </sheetViews>
  <sheetFormatPr baseColWidth="10" defaultColWidth="9.140625" defaultRowHeight="15" x14ac:dyDescent="0.25"/>
  <cols>
    <col min="1" max="1" width="4.85546875" customWidth="1"/>
    <col min="2" max="2" width="24.85546875" customWidth="1"/>
    <col min="3" max="3" width="21.42578125" bestFit="1" customWidth="1"/>
    <col min="4" max="5" width="8" customWidth="1"/>
    <col min="6" max="7" width="6.85546875" customWidth="1"/>
    <col min="8" max="8" width="8" customWidth="1"/>
    <col min="9" max="9" width="8.85546875" customWidth="1"/>
    <col min="10" max="10" width="8" customWidth="1"/>
    <col min="11" max="11" width="6.85546875" customWidth="1"/>
    <col min="12" max="12" width="8" customWidth="1"/>
    <col min="13" max="13" width="6.85546875" customWidth="1"/>
    <col min="14" max="14" width="10.5703125" bestFit="1" customWidth="1"/>
    <col min="15" max="15" width="15.42578125" style="1" customWidth="1"/>
    <col min="16" max="16" width="10.5703125" bestFit="1" customWidth="1"/>
    <col min="17" max="17" width="11.85546875" bestFit="1" customWidth="1"/>
    <col min="18" max="18" width="3.85546875" customWidth="1"/>
    <col min="19" max="19" width="10.5703125" bestFit="1" customWidth="1"/>
    <col min="20" max="20" width="15.42578125" style="1" customWidth="1"/>
    <col min="21" max="21" width="10.5703125" bestFit="1" customWidth="1"/>
    <col min="22" max="22" width="11.85546875" bestFit="1" customWidth="1"/>
    <col min="23" max="23" width="4.85546875" customWidth="1"/>
    <col min="24" max="24" width="10.5703125" bestFit="1" customWidth="1"/>
    <col min="25" max="25" width="15.42578125" style="1" customWidth="1"/>
    <col min="26" max="26" width="10.5703125" bestFit="1" customWidth="1"/>
    <col min="27" max="27" width="11.85546875" bestFit="1" customWidth="1"/>
  </cols>
  <sheetData>
    <row r="1" spans="1:27" ht="15.75" thickBot="1" x14ac:dyDescent="0.3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8"/>
      <c r="X1" s="231"/>
      <c r="Y1" s="232"/>
      <c r="Z1" s="232"/>
      <c r="AA1" s="232"/>
    </row>
    <row r="2" spans="1:27" x14ac:dyDescent="0.25">
      <c r="A2" s="219" t="s">
        <v>1</v>
      </c>
      <c r="B2" s="220"/>
      <c r="C2" s="223" t="s">
        <v>2</v>
      </c>
      <c r="D2" s="75" t="s">
        <v>3</v>
      </c>
      <c r="E2" s="75" t="s">
        <v>3</v>
      </c>
      <c r="F2" s="75" t="s">
        <v>3</v>
      </c>
      <c r="G2" s="75" t="s">
        <v>3</v>
      </c>
      <c r="H2" s="75" t="s">
        <v>3</v>
      </c>
      <c r="I2" s="75" t="s">
        <v>3</v>
      </c>
      <c r="J2" s="75" t="s">
        <v>3</v>
      </c>
      <c r="K2" s="75" t="s">
        <v>3</v>
      </c>
      <c r="L2" s="75" t="s">
        <v>3</v>
      </c>
      <c r="M2" s="75" t="s">
        <v>3</v>
      </c>
      <c r="N2" s="225" t="s">
        <v>4</v>
      </c>
      <c r="O2" s="225" t="s">
        <v>5</v>
      </c>
      <c r="P2" s="227" t="s">
        <v>6</v>
      </c>
      <c r="Q2" s="229" t="s">
        <v>7</v>
      </c>
      <c r="R2" s="76"/>
      <c r="S2" s="225" t="s">
        <v>4</v>
      </c>
      <c r="T2" s="225" t="s">
        <v>5</v>
      </c>
      <c r="U2" s="227" t="s">
        <v>6</v>
      </c>
      <c r="V2" s="229" t="s">
        <v>7</v>
      </c>
      <c r="W2" s="76"/>
      <c r="X2" s="233" t="s">
        <v>4</v>
      </c>
      <c r="Y2" s="233" t="s">
        <v>5</v>
      </c>
      <c r="Z2" s="233" t="s">
        <v>6</v>
      </c>
      <c r="AA2" s="233" t="s">
        <v>7</v>
      </c>
    </row>
    <row r="3" spans="1:27" ht="15.75" thickBot="1" x14ac:dyDescent="0.3">
      <c r="A3" s="221"/>
      <c r="B3" s="222"/>
      <c r="C3" s="224"/>
      <c r="D3" s="77" t="s">
        <v>113</v>
      </c>
      <c r="E3" s="77" t="s">
        <v>114</v>
      </c>
      <c r="F3" s="77" t="s">
        <v>115</v>
      </c>
      <c r="G3" s="77" t="s">
        <v>116</v>
      </c>
      <c r="H3" s="77" t="s">
        <v>117</v>
      </c>
      <c r="I3" s="77" t="s">
        <v>116</v>
      </c>
      <c r="J3" s="77" t="s">
        <v>118</v>
      </c>
      <c r="K3" s="77" t="s">
        <v>15</v>
      </c>
      <c r="L3" s="77" t="s">
        <v>119</v>
      </c>
      <c r="M3" s="77" t="s">
        <v>120</v>
      </c>
      <c r="N3" s="226"/>
      <c r="O3" s="226"/>
      <c r="P3" s="228"/>
      <c r="Q3" s="230"/>
      <c r="R3" s="76"/>
      <c r="S3" s="226"/>
      <c r="T3" s="226"/>
      <c r="U3" s="228"/>
      <c r="V3" s="230"/>
      <c r="W3" s="76"/>
      <c r="X3" s="234"/>
      <c r="Y3" s="234"/>
      <c r="Z3" s="234"/>
      <c r="AA3" s="234"/>
    </row>
    <row r="4" spans="1:27" ht="15.75" thickBot="1" x14ac:dyDescent="0.3">
      <c r="A4" s="111" t="s">
        <v>16</v>
      </c>
      <c r="B4" s="112"/>
      <c r="C4" s="4" t="s">
        <v>17</v>
      </c>
      <c r="D4" s="5"/>
      <c r="E4" s="6"/>
      <c r="F4" s="5"/>
      <c r="G4" s="6"/>
      <c r="H4" s="5"/>
      <c r="I4" s="6"/>
      <c r="J4" s="5"/>
      <c r="K4" s="7"/>
      <c r="L4" s="5"/>
      <c r="M4" s="7"/>
      <c r="N4" s="8">
        <f>SUM(D4:M4)</f>
        <v>0</v>
      </c>
      <c r="O4" s="115">
        <f>SUM(N4:N7)</f>
        <v>0</v>
      </c>
      <c r="P4" s="9" t="e">
        <f>(N4*100)/O4</f>
        <v>#DIV/0!</v>
      </c>
      <c r="Q4" s="208" t="e">
        <f>SUM(P4:P7)</f>
        <v>#DIV/0!</v>
      </c>
      <c r="S4" s="8" t="e">
        <f>#REF!</f>
        <v>#REF!</v>
      </c>
      <c r="T4" s="115" t="e">
        <f>SUM(S4:S7)</f>
        <v>#REF!</v>
      </c>
      <c r="U4" s="9" t="e">
        <f>(S4*100)/T4</f>
        <v>#REF!</v>
      </c>
      <c r="V4" s="208" t="e">
        <f>SUM(U4:U7)</f>
        <v>#REF!</v>
      </c>
      <c r="X4" s="74" t="e">
        <f>+N4+S4</f>
        <v>#REF!</v>
      </c>
      <c r="Y4" s="116" t="e">
        <f>+O4+T4</f>
        <v>#REF!</v>
      </c>
      <c r="Z4" s="14" t="e">
        <f>(X4*100)/Y4</f>
        <v>#REF!</v>
      </c>
      <c r="AA4" s="208" t="e">
        <f>SUM(Z4:Z7)</f>
        <v>#REF!</v>
      </c>
    </row>
    <row r="5" spans="1:27" ht="15.75" thickBot="1" x14ac:dyDescent="0.3">
      <c r="A5" s="113"/>
      <c r="B5" s="114"/>
      <c r="C5" s="49" t="s">
        <v>18</v>
      </c>
      <c r="D5" s="5"/>
      <c r="E5" s="6"/>
      <c r="F5" s="5"/>
      <c r="G5" s="6"/>
      <c r="H5" s="11"/>
      <c r="I5" s="12"/>
      <c r="J5" s="11"/>
      <c r="K5" s="50"/>
      <c r="L5" s="11"/>
      <c r="M5" s="13"/>
      <c r="N5" s="8">
        <f>SUM(D5:M5)</f>
        <v>0</v>
      </c>
      <c r="O5" s="116"/>
      <c r="P5" s="9" t="e">
        <f>(N5*100)/O4</f>
        <v>#DIV/0!</v>
      </c>
      <c r="Q5" s="116"/>
      <c r="S5" s="8" t="e">
        <f>#REF!</f>
        <v>#REF!</v>
      </c>
      <c r="T5" s="116"/>
      <c r="U5" s="9" t="e">
        <f>(S5*100)/T4</f>
        <v>#REF!</v>
      </c>
      <c r="V5" s="116"/>
      <c r="X5" s="8" t="e">
        <f t="shared" ref="X5:X25" si="0">+N5+S5</f>
        <v>#REF!</v>
      </c>
      <c r="Y5" s="116"/>
      <c r="Z5" s="9" t="e">
        <f>(X5*100)/Y4</f>
        <v>#REF!</v>
      </c>
      <c r="AA5" s="116"/>
    </row>
    <row r="6" spans="1:27" ht="15.75" thickBot="1" x14ac:dyDescent="0.3">
      <c r="A6" s="113"/>
      <c r="B6" s="114"/>
      <c r="C6" s="49" t="s">
        <v>19</v>
      </c>
      <c r="D6" s="5"/>
      <c r="E6" s="6"/>
      <c r="F6" s="5"/>
      <c r="G6" s="6"/>
      <c r="H6" s="11"/>
      <c r="I6" s="12"/>
      <c r="J6" s="11"/>
      <c r="K6" s="50"/>
      <c r="L6" s="11"/>
      <c r="M6" s="13"/>
      <c r="N6" s="8">
        <f>SUM(D6:M6)</f>
        <v>0</v>
      </c>
      <c r="O6" s="116"/>
      <c r="P6" s="9" t="e">
        <f>(N6*100)/O4</f>
        <v>#DIV/0!</v>
      </c>
      <c r="Q6" s="116"/>
      <c r="S6" s="8" t="e">
        <f>#REF!</f>
        <v>#REF!</v>
      </c>
      <c r="T6" s="116"/>
      <c r="U6" s="9" t="e">
        <f>(S6*100)/T4</f>
        <v>#REF!</v>
      </c>
      <c r="V6" s="116"/>
      <c r="X6" s="8" t="e">
        <f t="shared" si="0"/>
        <v>#REF!</v>
      </c>
      <c r="Y6" s="116"/>
      <c r="Z6" s="9" t="e">
        <f>(X6*100)/Y4</f>
        <v>#REF!</v>
      </c>
      <c r="AA6" s="116"/>
    </row>
    <row r="7" spans="1:27" ht="15.75" thickBot="1" x14ac:dyDescent="0.3">
      <c r="A7" s="113"/>
      <c r="B7" s="114"/>
      <c r="C7" s="15" t="s">
        <v>20</v>
      </c>
      <c r="D7" s="5"/>
      <c r="E7" s="6"/>
      <c r="F7" s="5"/>
      <c r="G7" s="6"/>
      <c r="H7" s="16"/>
      <c r="I7" s="17"/>
      <c r="J7" s="16"/>
      <c r="K7" s="18"/>
      <c r="L7" s="16"/>
      <c r="M7" s="18"/>
      <c r="N7" s="8">
        <f>SUM(D7:M7)</f>
        <v>0</v>
      </c>
      <c r="O7" s="117"/>
      <c r="P7" s="9" t="e">
        <f>(N7*100)/O4</f>
        <v>#DIV/0!</v>
      </c>
      <c r="Q7" s="117"/>
      <c r="S7" s="8" t="e">
        <f>#REF!</f>
        <v>#REF!</v>
      </c>
      <c r="T7" s="117"/>
      <c r="U7" s="9" t="e">
        <f>(S7*100)/T4</f>
        <v>#REF!</v>
      </c>
      <c r="V7" s="117"/>
      <c r="X7" s="8" t="e">
        <f t="shared" si="0"/>
        <v>#REF!</v>
      </c>
      <c r="Y7" s="117"/>
      <c r="Z7" s="9" t="e">
        <f>(X7*100)/Y4</f>
        <v>#REF!</v>
      </c>
      <c r="AA7" s="117"/>
    </row>
    <row r="8" spans="1:27" ht="15.75" thickBot="1" x14ac:dyDescent="0.3">
      <c r="A8" s="111" t="s">
        <v>21</v>
      </c>
      <c r="B8" s="112"/>
      <c r="C8" s="4" t="s">
        <v>22</v>
      </c>
      <c r="D8" s="5"/>
      <c r="E8" s="6"/>
      <c r="F8" s="5"/>
      <c r="G8" s="6"/>
      <c r="H8" s="5"/>
      <c r="I8" s="6"/>
      <c r="J8" s="5"/>
      <c r="K8" s="7"/>
      <c r="L8" s="5"/>
      <c r="M8" s="7"/>
      <c r="N8" s="19">
        <f>SUM(D8:M8)</f>
        <v>0</v>
      </c>
      <c r="O8" s="119">
        <f>SUM(N8:N9)</f>
        <v>0</v>
      </c>
      <c r="P8" s="69" t="e">
        <f>(N8*100)/O8</f>
        <v>#DIV/0!</v>
      </c>
      <c r="Q8" s="121" t="e">
        <f>SUM(P8:P9)</f>
        <v>#DIV/0!</v>
      </c>
      <c r="S8" s="19" t="e">
        <f>#REF!</f>
        <v>#REF!</v>
      </c>
      <c r="T8" s="119" t="e">
        <f>SUM(S8:S9)</f>
        <v>#REF!</v>
      </c>
      <c r="U8" s="69" t="e">
        <f>(S8*100)/T8</f>
        <v>#REF!</v>
      </c>
      <c r="V8" s="121" t="e">
        <f>SUM(U8:U9)</f>
        <v>#REF!</v>
      </c>
      <c r="X8" s="19" t="e">
        <f t="shared" si="0"/>
        <v>#REF!</v>
      </c>
      <c r="Y8" s="119" t="e">
        <f>+O8+T8</f>
        <v>#REF!</v>
      </c>
      <c r="Z8" s="69" t="e">
        <f>(X8*100)/Y8</f>
        <v>#REF!</v>
      </c>
      <c r="AA8" s="121" t="e">
        <f>SUM(Z8:Z9)</f>
        <v>#REF!</v>
      </c>
    </row>
    <row r="9" spans="1:27" ht="15.75" thickBot="1" x14ac:dyDescent="0.3">
      <c r="A9" s="113"/>
      <c r="B9" s="114"/>
      <c r="C9" s="15" t="s">
        <v>23</v>
      </c>
      <c r="D9" s="5"/>
      <c r="E9" s="6"/>
      <c r="F9" s="5"/>
      <c r="G9" s="6"/>
      <c r="H9" s="16"/>
      <c r="I9" s="17"/>
      <c r="J9" s="16"/>
      <c r="K9" s="18"/>
      <c r="L9" s="16"/>
      <c r="M9" s="18"/>
      <c r="N9" s="19">
        <f t="shared" ref="N9:N25" si="1">SUM(D9:M9)</f>
        <v>0</v>
      </c>
      <c r="O9" s="120"/>
      <c r="P9" s="69" t="e">
        <f>(N9*100)/O8</f>
        <v>#DIV/0!</v>
      </c>
      <c r="Q9" s="120"/>
      <c r="S9" s="19" t="e">
        <f>#REF!</f>
        <v>#REF!</v>
      </c>
      <c r="T9" s="120"/>
      <c r="U9" s="69" t="e">
        <f>(S9*100)/T8</f>
        <v>#REF!</v>
      </c>
      <c r="V9" s="120"/>
      <c r="X9" s="19" t="e">
        <f t="shared" si="0"/>
        <v>#REF!</v>
      </c>
      <c r="Y9" s="120"/>
      <c r="Z9" s="69" t="e">
        <f>(X9*100)/Y8</f>
        <v>#REF!</v>
      </c>
      <c r="AA9" s="120"/>
    </row>
    <row r="10" spans="1:27" ht="15.75" thickBot="1" x14ac:dyDescent="0.3">
      <c r="A10" s="111" t="s">
        <v>24</v>
      </c>
      <c r="B10" s="112"/>
      <c r="C10" s="4" t="s">
        <v>25</v>
      </c>
      <c r="D10" s="5"/>
      <c r="E10" s="6"/>
      <c r="F10" s="5"/>
      <c r="G10" s="6"/>
      <c r="H10" s="5"/>
      <c r="I10" s="6"/>
      <c r="J10" s="5"/>
      <c r="K10" s="7"/>
      <c r="L10" s="5"/>
      <c r="M10" s="7"/>
      <c r="N10" s="8">
        <f t="shared" si="1"/>
        <v>0</v>
      </c>
      <c r="O10" s="115">
        <f>SUM(N10:N18)</f>
        <v>0</v>
      </c>
      <c r="P10" s="9" t="e">
        <f>(N10*100)/O10</f>
        <v>#DIV/0!</v>
      </c>
      <c r="Q10" s="118" t="e">
        <f>SUM(P10:P18)</f>
        <v>#DIV/0!</v>
      </c>
      <c r="S10" s="8" t="e">
        <f>#REF!</f>
        <v>#REF!</v>
      </c>
      <c r="T10" s="115" t="e">
        <f>SUM(S10:S18)</f>
        <v>#REF!</v>
      </c>
      <c r="U10" s="9" t="e">
        <f>(S10*100)/T10</f>
        <v>#REF!</v>
      </c>
      <c r="V10" s="118" t="e">
        <f>SUM(U10:U18)</f>
        <v>#REF!</v>
      </c>
      <c r="X10" s="8" t="e">
        <f t="shared" si="0"/>
        <v>#REF!</v>
      </c>
      <c r="Y10" s="115" t="e">
        <f>+O10+T10</f>
        <v>#REF!</v>
      </c>
      <c r="Z10" s="9" t="e">
        <f>(X10*100)/Y10</f>
        <v>#REF!</v>
      </c>
      <c r="AA10" s="118" t="e">
        <f>SUM(Z10:Z18)</f>
        <v>#REF!</v>
      </c>
    </row>
    <row r="11" spans="1:27" ht="15.75" thickBot="1" x14ac:dyDescent="0.3">
      <c r="A11" s="113"/>
      <c r="B11" s="114"/>
      <c r="C11" s="10" t="s">
        <v>26</v>
      </c>
      <c r="D11" s="5"/>
      <c r="E11" s="6"/>
      <c r="F11" s="5"/>
      <c r="G11" s="6"/>
      <c r="H11" s="11"/>
      <c r="I11" s="12"/>
      <c r="J11" s="11"/>
      <c r="K11" s="13"/>
      <c r="L11" s="11"/>
      <c r="M11" s="13"/>
      <c r="N11" s="8">
        <f t="shared" si="1"/>
        <v>0</v>
      </c>
      <c r="O11" s="116"/>
      <c r="P11" s="9" t="e">
        <f>(N11*100)/O10</f>
        <v>#DIV/0!</v>
      </c>
      <c r="Q11" s="116"/>
      <c r="S11" s="8" t="e">
        <f>#REF!</f>
        <v>#REF!</v>
      </c>
      <c r="T11" s="116"/>
      <c r="U11" s="9" t="e">
        <f>(S11*100)/T10</f>
        <v>#REF!</v>
      </c>
      <c r="V11" s="116"/>
      <c r="X11" s="8" t="e">
        <f t="shared" si="0"/>
        <v>#REF!</v>
      </c>
      <c r="Y11" s="116"/>
      <c r="Z11" s="9" t="e">
        <f>(X11*100)/Y10</f>
        <v>#REF!</v>
      </c>
      <c r="AA11" s="116"/>
    </row>
    <row r="12" spans="1:27" ht="15.75" thickBot="1" x14ac:dyDescent="0.3">
      <c r="A12" s="113"/>
      <c r="B12" s="114"/>
      <c r="C12" s="10" t="s">
        <v>27</v>
      </c>
      <c r="D12" s="5"/>
      <c r="E12" s="6"/>
      <c r="F12" s="5"/>
      <c r="G12" s="6"/>
      <c r="H12" s="11"/>
      <c r="I12" s="12"/>
      <c r="J12" s="11"/>
      <c r="K12" s="13"/>
      <c r="L12" s="11"/>
      <c r="M12" s="13"/>
      <c r="N12" s="8">
        <f t="shared" si="1"/>
        <v>0</v>
      </c>
      <c r="O12" s="116"/>
      <c r="P12" s="9" t="e">
        <f>(N12*100)/O10</f>
        <v>#DIV/0!</v>
      </c>
      <c r="Q12" s="116"/>
      <c r="S12" s="8" t="e">
        <f>#REF!</f>
        <v>#REF!</v>
      </c>
      <c r="T12" s="116"/>
      <c r="U12" s="9" t="e">
        <f>(S12*100)/T10</f>
        <v>#REF!</v>
      </c>
      <c r="V12" s="116"/>
      <c r="X12" s="8" t="e">
        <f t="shared" si="0"/>
        <v>#REF!</v>
      </c>
      <c r="Y12" s="116"/>
      <c r="Z12" s="9" t="e">
        <f>(X12*100)/Y10</f>
        <v>#REF!</v>
      </c>
      <c r="AA12" s="116"/>
    </row>
    <row r="13" spans="1:27" ht="15.75" thickBot="1" x14ac:dyDescent="0.3">
      <c r="A13" s="113"/>
      <c r="B13" s="114"/>
      <c r="C13" s="10" t="s">
        <v>28</v>
      </c>
      <c r="D13" s="5"/>
      <c r="E13" s="6"/>
      <c r="F13" s="5"/>
      <c r="G13" s="6"/>
      <c r="H13" s="11"/>
      <c r="I13" s="12"/>
      <c r="J13" s="11"/>
      <c r="K13" s="13"/>
      <c r="L13" s="11"/>
      <c r="M13" s="13"/>
      <c r="N13" s="8">
        <f t="shared" si="1"/>
        <v>0</v>
      </c>
      <c r="O13" s="116"/>
      <c r="P13" s="9" t="e">
        <f>(N13*100)/O10</f>
        <v>#DIV/0!</v>
      </c>
      <c r="Q13" s="116"/>
      <c r="S13" s="8" t="e">
        <f>#REF!</f>
        <v>#REF!</v>
      </c>
      <c r="T13" s="116"/>
      <c r="U13" s="9" t="e">
        <f>(S13*100)/T10</f>
        <v>#REF!</v>
      </c>
      <c r="V13" s="116"/>
      <c r="X13" s="8" t="e">
        <f t="shared" si="0"/>
        <v>#REF!</v>
      </c>
      <c r="Y13" s="116"/>
      <c r="Z13" s="9" t="e">
        <f>(X13*100)/Y10</f>
        <v>#REF!</v>
      </c>
      <c r="AA13" s="116"/>
    </row>
    <row r="14" spans="1:27" ht="15.75" thickBot="1" x14ac:dyDescent="0.3">
      <c r="A14" s="113"/>
      <c r="B14" s="114"/>
      <c r="C14" s="10" t="s">
        <v>29</v>
      </c>
      <c r="D14" s="5"/>
      <c r="E14" s="6"/>
      <c r="F14" s="5"/>
      <c r="G14" s="6"/>
      <c r="H14" s="11"/>
      <c r="I14" s="12"/>
      <c r="J14" s="11"/>
      <c r="K14" s="13"/>
      <c r="L14" s="11"/>
      <c r="M14" s="13"/>
      <c r="N14" s="8">
        <f t="shared" si="1"/>
        <v>0</v>
      </c>
      <c r="O14" s="116"/>
      <c r="P14" s="9" t="e">
        <f>(N14*100)/O10</f>
        <v>#DIV/0!</v>
      </c>
      <c r="Q14" s="116"/>
      <c r="S14" s="8" t="e">
        <f>#REF!</f>
        <v>#REF!</v>
      </c>
      <c r="T14" s="116"/>
      <c r="U14" s="9" t="e">
        <f>(S14*100)/T10</f>
        <v>#REF!</v>
      </c>
      <c r="V14" s="116"/>
      <c r="X14" s="8" t="e">
        <f t="shared" si="0"/>
        <v>#REF!</v>
      </c>
      <c r="Y14" s="116"/>
      <c r="Z14" s="9" t="e">
        <f>(X14*100)/Y10</f>
        <v>#REF!</v>
      </c>
      <c r="AA14" s="116"/>
    </row>
    <row r="15" spans="1:27" ht="15.75" thickBot="1" x14ac:dyDescent="0.3">
      <c r="A15" s="113"/>
      <c r="B15" s="114"/>
      <c r="C15" s="10" t="s">
        <v>30</v>
      </c>
      <c r="D15" s="5"/>
      <c r="E15" s="6"/>
      <c r="F15" s="5"/>
      <c r="G15" s="6"/>
      <c r="H15" s="11"/>
      <c r="I15" s="12"/>
      <c r="J15" s="11"/>
      <c r="K15" s="13"/>
      <c r="L15" s="11"/>
      <c r="M15" s="13"/>
      <c r="N15" s="8">
        <f t="shared" si="1"/>
        <v>0</v>
      </c>
      <c r="O15" s="116"/>
      <c r="P15" s="9" t="e">
        <f>(N15*100)/O10</f>
        <v>#DIV/0!</v>
      </c>
      <c r="Q15" s="116"/>
      <c r="S15" s="8" t="e">
        <f>#REF!</f>
        <v>#REF!</v>
      </c>
      <c r="T15" s="116"/>
      <c r="U15" s="9" t="e">
        <f>(S15*100)/T10</f>
        <v>#REF!</v>
      </c>
      <c r="V15" s="116"/>
      <c r="X15" s="8" t="e">
        <f t="shared" si="0"/>
        <v>#REF!</v>
      </c>
      <c r="Y15" s="116"/>
      <c r="Z15" s="9" t="e">
        <f>(X15*100)/Y10</f>
        <v>#REF!</v>
      </c>
      <c r="AA15" s="116"/>
    </row>
    <row r="16" spans="1:27" ht="15.75" thickBot="1" x14ac:dyDescent="0.3">
      <c r="A16" s="113"/>
      <c r="B16" s="114"/>
      <c r="C16" s="10" t="s">
        <v>31</v>
      </c>
      <c r="D16" s="5"/>
      <c r="E16" s="6"/>
      <c r="F16" s="5"/>
      <c r="G16" s="6"/>
      <c r="H16" s="11"/>
      <c r="I16" s="12"/>
      <c r="J16" s="11"/>
      <c r="K16" s="13"/>
      <c r="L16" s="11"/>
      <c r="M16" s="13"/>
      <c r="N16" s="8">
        <f t="shared" si="1"/>
        <v>0</v>
      </c>
      <c r="O16" s="116"/>
      <c r="P16" s="9" t="e">
        <f>(N16*100)/O10</f>
        <v>#DIV/0!</v>
      </c>
      <c r="Q16" s="116"/>
      <c r="S16" s="8" t="e">
        <f>#REF!</f>
        <v>#REF!</v>
      </c>
      <c r="T16" s="116"/>
      <c r="U16" s="9" t="e">
        <f>(S16*100)/T10</f>
        <v>#REF!</v>
      </c>
      <c r="V16" s="116"/>
      <c r="X16" s="8" t="e">
        <f t="shared" si="0"/>
        <v>#REF!</v>
      </c>
      <c r="Y16" s="116"/>
      <c r="Z16" s="9" t="e">
        <f>(X16*100)/Y10</f>
        <v>#REF!</v>
      </c>
      <c r="AA16" s="116"/>
    </row>
    <row r="17" spans="1:27" ht="15.75" thickBot="1" x14ac:dyDescent="0.3">
      <c r="A17" s="113"/>
      <c r="B17" s="114"/>
      <c r="C17" s="10" t="s">
        <v>32</v>
      </c>
      <c r="D17" s="5"/>
      <c r="E17" s="6"/>
      <c r="F17" s="5"/>
      <c r="G17" s="6"/>
      <c r="H17" s="11"/>
      <c r="I17" s="12"/>
      <c r="J17" s="11"/>
      <c r="K17" s="13"/>
      <c r="L17" s="11"/>
      <c r="M17" s="13"/>
      <c r="N17" s="8">
        <f t="shared" si="1"/>
        <v>0</v>
      </c>
      <c r="O17" s="116"/>
      <c r="P17" s="9" t="e">
        <f>(N17*100)/O10</f>
        <v>#DIV/0!</v>
      </c>
      <c r="Q17" s="116"/>
      <c r="S17" s="8" t="e">
        <f>#REF!</f>
        <v>#REF!</v>
      </c>
      <c r="T17" s="116"/>
      <c r="U17" s="9" t="e">
        <f>(S17*100)/T10</f>
        <v>#REF!</v>
      </c>
      <c r="V17" s="116"/>
      <c r="X17" s="8" t="e">
        <f t="shared" si="0"/>
        <v>#REF!</v>
      </c>
      <c r="Y17" s="116"/>
      <c r="Z17" s="9" t="e">
        <f>(X17*100)/Y10</f>
        <v>#REF!</v>
      </c>
      <c r="AA17" s="116"/>
    </row>
    <row r="18" spans="1:27" ht="15.75" thickBot="1" x14ac:dyDescent="0.3">
      <c r="A18" s="113"/>
      <c r="B18" s="114"/>
      <c r="C18" s="15" t="s">
        <v>33</v>
      </c>
      <c r="D18" s="5"/>
      <c r="E18" s="6"/>
      <c r="F18" s="5"/>
      <c r="G18" s="6"/>
      <c r="H18" s="16"/>
      <c r="I18" s="17"/>
      <c r="J18" s="16"/>
      <c r="K18" s="18"/>
      <c r="L18" s="16"/>
      <c r="M18" s="18"/>
      <c r="N18" s="8">
        <f t="shared" si="1"/>
        <v>0</v>
      </c>
      <c r="O18" s="117"/>
      <c r="P18" s="9" t="e">
        <f>(N18*100)/O10</f>
        <v>#DIV/0!</v>
      </c>
      <c r="Q18" s="117"/>
      <c r="S18" s="8" t="e">
        <f>#REF!</f>
        <v>#REF!</v>
      </c>
      <c r="T18" s="117"/>
      <c r="U18" s="9" t="e">
        <f>(S18*100)/T10</f>
        <v>#REF!</v>
      </c>
      <c r="V18" s="117"/>
      <c r="X18" s="8" t="e">
        <f t="shared" si="0"/>
        <v>#REF!</v>
      </c>
      <c r="Y18" s="117"/>
      <c r="Z18" s="9" t="e">
        <f>(X18*100)/Y10</f>
        <v>#REF!</v>
      </c>
      <c r="AA18" s="117"/>
    </row>
    <row r="19" spans="1:27" ht="15.75" thickBot="1" x14ac:dyDescent="0.3">
      <c r="A19" s="111" t="s">
        <v>34</v>
      </c>
      <c r="B19" s="112"/>
      <c r="C19" s="4" t="s">
        <v>35</v>
      </c>
      <c r="D19" s="5"/>
      <c r="E19" s="6"/>
      <c r="F19" s="5"/>
      <c r="G19" s="6"/>
      <c r="H19" s="5"/>
      <c r="I19" s="6"/>
      <c r="J19" s="5"/>
      <c r="K19" s="7"/>
      <c r="L19" s="5"/>
      <c r="M19" s="7"/>
      <c r="N19" s="19">
        <f t="shared" si="1"/>
        <v>0</v>
      </c>
      <c r="O19" s="119">
        <f>SUM(N19:N20)</f>
        <v>0</v>
      </c>
      <c r="P19" s="69" t="e">
        <f>(N19*100)/O19</f>
        <v>#DIV/0!</v>
      </c>
      <c r="Q19" s="121" t="e">
        <f>SUM(P19:P20)</f>
        <v>#DIV/0!</v>
      </c>
      <c r="S19" s="19" t="e">
        <f>#REF!</f>
        <v>#REF!</v>
      </c>
      <c r="T19" s="119" t="e">
        <f>SUM(S19:S20)</f>
        <v>#REF!</v>
      </c>
      <c r="U19" s="69" t="e">
        <f>(S19*100)/T19</f>
        <v>#REF!</v>
      </c>
      <c r="V19" s="121" t="e">
        <f>SUM(U19:U20)</f>
        <v>#REF!</v>
      </c>
      <c r="X19" s="19" t="e">
        <f t="shared" si="0"/>
        <v>#REF!</v>
      </c>
      <c r="Y19" s="119" t="e">
        <f>+O19+T19</f>
        <v>#REF!</v>
      </c>
      <c r="Z19" s="69" t="e">
        <f>(X19*100)/Y19</f>
        <v>#REF!</v>
      </c>
      <c r="AA19" s="121" t="e">
        <f>SUM(Z19:Z20)</f>
        <v>#REF!</v>
      </c>
    </row>
    <row r="20" spans="1:27" ht="15.75" thickBot="1" x14ac:dyDescent="0.3">
      <c r="A20" s="113"/>
      <c r="B20" s="114"/>
      <c r="C20" s="15" t="s">
        <v>36</v>
      </c>
      <c r="D20" s="5"/>
      <c r="E20" s="6"/>
      <c r="F20" s="5"/>
      <c r="G20" s="6"/>
      <c r="H20" s="16"/>
      <c r="I20" s="17"/>
      <c r="J20" s="16"/>
      <c r="K20" s="18"/>
      <c r="L20" s="16"/>
      <c r="M20" s="18"/>
      <c r="N20" s="19">
        <f t="shared" si="1"/>
        <v>0</v>
      </c>
      <c r="O20" s="120"/>
      <c r="P20" s="69" t="e">
        <f>(N20*100)/O19</f>
        <v>#DIV/0!</v>
      </c>
      <c r="Q20" s="120"/>
      <c r="S20" s="19" t="e">
        <f>#REF!</f>
        <v>#REF!</v>
      </c>
      <c r="T20" s="120"/>
      <c r="U20" s="69" t="e">
        <f>(S20*100)/T19</f>
        <v>#REF!</v>
      </c>
      <c r="V20" s="120"/>
      <c r="X20" s="19" t="e">
        <f t="shared" si="0"/>
        <v>#REF!</v>
      </c>
      <c r="Y20" s="120"/>
      <c r="Z20" s="69" t="e">
        <f>(X20*100)/Y19</f>
        <v>#REF!</v>
      </c>
      <c r="AA20" s="120"/>
    </row>
    <row r="21" spans="1:27" ht="15.75" thickBot="1" x14ac:dyDescent="0.3">
      <c r="A21" s="111" t="s">
        <v>37</v>
      </c>
      <c r="B21" s="112"/>
      <c r="C21" s="4" t="s">
        <v>38</v>
      </c>
      <c r="D21" s="5"/>
      <c r="E21" s="6"/>
      <c r="F21" s="5"/>
      <c r="G21" s="6"/>
      <c r="H21" s="5"/>
      <c r="I21" s="6"/>
      <c r="J21" s="5"/>
      <c r="K21" s="7"/>
      <c r="L21" s="5"/>
      <c r="M21" s="7"/>
      <c r="N21" s="8">
        <f t="shared" si="1"/>
        <v>0</v>
      </c>
      <c r="O21" s="115">
        <f>SUM(N21:N25)</f>
        <v>0</v>
      </c>
      <c r="P21" s="9" t="e">
        <f>(N21*100)/O21</f>
        <v>#DIV/0!</v>
      </c>
      <c r="Q21" s="118" t="e">
        <f>SUM(P21:P25)</f>
        <v>#DIV/0!</v>
      </c>
      <c r="S21" s="8" t="e">
        <f>#REF!</f>
        <v>#REF!</v>
      </c>
      <c r="T21" s="115" t="e">
        <f>SUM(S21:S25)</f>
        <v>#REF!</v>
      </c>
      <c r="U21" s="9" t="e">
        <f>(S21*100)/T21</f>
        <v>#REF!</v>
      </c>
      <c r="V21" s="118" t="e">
        <f>SUM(U21:U25)</f>
        <v>#REF!</v>
      </c>
      <c r="X21" s="8" t="e">
        <f t="shared" si="0"/>
        <v>#REF!</v>
      </c>
      <c r="Y21" s="115" t="e">
        <f>+O21+T21</f>
        <v>#REF!</v>
      </c>
      <c r="Z21" s="9" t="e">
        <f>(X21*100)/Y21</f>
        <v>#REF!</v>
      </c>
      <c r="AA21" s="118" t="e">
        <f>SUM(Z21:Z25)</f>
        <v>#REF!</v>
      </c>
    </row>
    <row r="22" spans="1:27" ht="15.75" thickBot="1" x14ac:dyDescent="0.3">
      <c r="A22" s="113"/>
      <c r="B22" s="114"/>
      <c r="C22" s="10" t="s">
        <v>39</v>
      </c>
      <c r="D22" s="5"/>
      <c r="E22" s="6"/>
      <c r="F22" s="5"/>
      <c r="G22" s="6"/>
      <c r="H22" s="11"/>
      <c r="I22" s="12"/>
      <c r="J22" s="11"/>
      <c r="K22" s="13"/>
      <c r="L22" s="11"/>
      <c r="M22" s="13"/>
      <c r="N22" s="8">
        <f t="shared" si="1"/>
        <v>0</v>
      </c>
      <c r="O22" s="116"/>
      <c r="P22" s="9" t="e">
        <f>(N22*100)/O21</f>
        <v>#DIV/0!</v>
      </c>
      <c r="Q22" s="116"/>
      <c r="S22" s="8" t="e">
        <f>#REF!</f>
        <v>#REF!</v>
      </c>
      <c r="T22" s="116"/>
      <c r="U22" s="9" t="e">
        <f>(S22*100)/T21</f>
        <v>#REF!</v>
      </c>
      <c r="V22" s="116"/>
      <c r="X22" s="8" t="e">
        <f t="shared" si="0"/>
        <v>#REF!</v>
      </c>
      <c r="Y22" s="116"/>
      <c r="Z22" s="9" t="e">
        <f>(X22*100)/Y21</f>
        <v>#REF!</v>
      </c>
      <c r="AA22" s="116"/>
    </row>
    <row r="23" spans="1:27" ht="15.75" thickBot="1" x14ac:dyDescent="0.3">
      <c r="A23" s="113"/>
      <c r="B23" s="114"/>
      <c r="C23" s="10" t="s">
        <v>40</v>
      </c>
      <c r="D23" s="5"/>
      <c r="E23" s="6"/>
      <c r="F23" s="5"/>
      <c r="G23" s="6"/>
      <c r="H23" s="11"/>
      <c r="I23" s="12"/>
      <c r="J23" s="11"/>
      <c r="K23" s="13"/>
      <c r="L23" s="11"/>
      <c r="M23" s="13"/>
      <c r="N23" s="8">
        <f t="shared" si="1"/>
        <v>0</v>
      </c>
      <c r="O23" s="116"/>
      <c r="P23" s="9" t="e">
        <f>(N23*100)/O21</f>
        <v>#DIV/0!</v>
      </c>
      <c r="Q23" s="116"/>
      <c r="S23" s="8" t="e">
        <f>#REF!</f>
        <v>#REF!</v>
      </c>
      <c r="T23" s="116"/>
      <c r="U23" s="9" t="e">
        <f>(S23*100)/T21</f>
        <v>#REF!</v>
      </c>
      <c r="V23" s="116"/>
      <c r="X23" s="8" t="e">
        <f t="shared" si="0"/>
        <v>#REF!</v>
      </c>
      <c r="Y23" s="116"/>
      <c r="Z23" s="9" t="e">
        <f>(X23*100)/Y21</f>
        <v>#REF!</v>
      </c>
      <c r="AA23" s="116"/>
    </row>
    <row r="24" spans="1:27" ht="15.75" thickBot="1" x14ac:dyDescent="0.3">
      <c r="A24" s="113"/>
      <c r="B24" s="114"/>
      <c r="C24" s="10" t="s">
        <v>41</v>
      </c>
      <c r="D24" s="5"/>
      <c r="E24" s="6"/>
      <c r="F24" s="5"/>
      <c r="G24" s="6"/>
      <c r="H24" s="11"/>
      <c r="I24" s="12"/>
      <c r="J24" s="11"/>
      <c r="K24" s="13"/>
      <c r="L24" s="11"/>
      <c r="M24" s="13"/>
      <c r="N24" s="8">
        <f t="shared" si="1"/>
        <v>0</v>
      </c>
      <c r="O24" s="116"/>
      <c r="P24" s="9" t="e">
        <f>(N24*100)/O21</f>
        <v>#DIV/0!</v>
      </c>
      <c r="Q24" s="116"/>
      <c r="S24" s="8" t="e">
        <f>#REF!</f>
        <v>#REF!</v>
      </c>
      <c r="T24" s="116"/>
      <c r="U24" s="9" t="e">
        <f>(S24*100)/T21</f>
        <v>#REF!</v>
      </c>
      <c r="V24" s="116"/>
      <c r="X24" s="8" t="e">
        <f t="shared" si="0"/>
        <v>#REF!</v>
      </c>
      <c r="Y24" s="116"/>
      <c r="Z24" s="9" t="e">
        <f>(X24*100)/Y21</f>
        <v>#REF!</v>
      </c>
      <c r="AA24" s="116"/>
    </row>
    <row r="25" spans="1:27" ht="15.75" thickBot="1" x14ac:dyDescent="0.3">
      <c r="A25" s="113"/>
      <c r="B25" s="114"/>
      <c r="C25" s="51" t="s">
        <v>42</v>
      </c>
      <c r="D25" s="5"/>
      <c r="E25" s="6"/>
      <c r="F25" s="5"/>
      <c r="G25" s="6"/>
      <c r="H25" s="16"/>
      <c r="I25" s="17"/>
      <c r="J25" s="16"/>
      <c r="K25" s="18"/>
      <c r="L25" s="16"/>
      <c r="M25" s="18"/>
      <c r="N25" s="8">
        <f t="shared" si="1"/>
        <v>0</v>
      </c>
      <c r="O25" s="117"/>
      <c r="P25" s="29" t="e">
        <f>(N25*100)/O21</f>
        <v>#DIV/0!</v>
      </c>
      <c r="Q25" s="117"/>
      <c r="S25" s="8" t="e">
        <f>#REF!</f>
        <v>#REF!</v>
      </c>
      <c r="T25" s="117"/>
      <c r="U25" s="29" t="e">
        <f>(S25*100)/T21</f>
        <v>#REF!</v>
      </c>
      <c r="V25" s="117"/>
      <c r="X25" s="8" t="e">
        <f t="shared" si="0"/>
        <v>#REF!</v>
      </c>
      <c r="Y25" s="117"/>
      <c r="Z25" s="29" t="e">
        <f>(X25*100)/Y21</f>
        <v>#REF!</v>
      </c>
      <c r="AA25" s="117"/>
    </row>
    <row r="26" spans="1:27" x14ac:dyDescent="0.25">
      <c r="A26" s="52" t="s">
        <v>43</v>
      </c>
      <c r="B26" s="209" t="s">
        <v>121</v>
      </c>
      <c r="C26" s="210"/>
      <c r="D26" s="211"/>
      <c r="E26" s="170"/>
      <c r="F26" s="170"/>
      <c r="G26" s="170"/>
      <c r="H26" s="170"/>
      <c r="I26" s="170"/>
      <c r="J26" s="170"/>
      <c r="K26" s="172"/>
      <c r="L26" s="170"/>
      <c r="M26" s="172"/>
      <c r="N26" s="174"/>
      <c r="O26" s="176"/>
      <c r="P26" s="26"/>
      <c r="S26" s="174"/>
      <c r="T26" s="176"/>
      <c r="U26" s="26"/>
      <c r="X26" s="174"/>
      <c r="Y26" s="176"/>
      <c r="Z26" s="26"/>
    </row>
    <row r="27" spans="1:27" ht="15.75" thickBot="1" x14ac:dyDescent="0.3">
      <c r="A27" s="53"/>
      <c r="B27" s="213" t="s">
        <v>45</v>
      </c>
      <c r="C27" s="214"/>
      <c r="D27" s="212"/>
      <c r="E27" s="171"/>
      <c r="F27" s="171"/>
      <c r="G27" s="171"/>
      <c r="H27" s="171"/>
      <c r="I27" s="171"/>
      <c r="J27" s="171"/>
      <c r="K27" s="173"/>
      <c r="L27" s="171"/>
      <c r="M27" s="173"/>
      <c r="N27" s="175"/>
      <c r="O27" s="177"/>
      <c r="P27" s="26"/>
      <c r="S27" s="175"/>
      <c r="T27" s="177"/>
      <c r="U27" s="26"/>
      <c r="X27" s="175"/>
      <c r="Y27" s="177"/>
      <c r="Z27" s="26"/>
    </row>
    <row r="28" spans="1:27" ht="15.75" thickBot="1" x14ac:dyDescent="0.3">
      <c r="A28" s="140" t="s">
        <v>46</v>
      </c>
      <c r="B28" s="112" t="s">
        <v>47</v>
      </c>
      <c r="C28" s="4" t="s">
        <v>48</v>
      </c>
      <c r="D28" s="5"/>
      <c r="E28" s="6"/>
      <c r="F28" s="5"/>
      <c r="G28" s="6"/>
      <c r="H28" s="5"/>
      <c r="I28" s="6"/>
      <c r="J28" s="5"/>
      <c r="K28" s="7"/>
      <c r="L28" s="5"/>
      <c r="M28" s="7"/>
      <c r="N28" s="19">
        <f>SUM(D28:M28)</f>
        <v>0</v>
      </c>
      <c r="O28" s="119">
        <f>SUM(N28:N29)</f>
        <v>0</v>
      </c>
      <c r="P28" s="28" t="e">
        <f>(N28*100)/O28</f>
        <v>#DIV/0!</v>
      </c>
      <c r="Q28" s="121" t="e">
        <f>SUM(P28:P29)</f>
        <v>#DIV/0!</v>
      </c>
      <c r="S28" s="19" t="e">
        <f>#REF!</f>
        <v>#REF!</v>
      </c>
      <c r="T28" s="119" t="e">
        <f>SUM(S28:S29)</f>
        <v>#REF!</v>
      </c>
      <c r="U28" s="28" t="e">
        <f>(S28*100)/T28</f>
        <v>#REF!</v>
      </c>
      <c r="V28" s="121" t="e">
        <f>SUM(U28:U29)</f>
        <v>#REF!</v>
      </c>
      <c r="X28" s="19" t="e">
        <f t="shared" ref="X28:X45" si="2">+N28+S28</f>
        <v>#REF!</v>
      </c>
      <c r="Y28" s="119" t="e">
        <f>SUM(X28:X29)</f>
        <v>#REF!</v>
      </c>
      <c r="Z28" s="69" t="e">
        <f>(X28*100)/Y28</f>
        <v>#REF!</v>
      </c>
      <c r="AA28" s="121" t="e">
        <f>SUM(Z28:Z29)</f>
        <v>#REF!</v>
      </c>
    </row>
    <row r="29" spans="1:27" ht="15.75" thickBot="1" x14ac:dyDescent="0.3">
      <c r="A29" s="141"/>
      <c r="B29" s="142"/>
      <c r="C29" s="15" t="s">
        <v>49</v>
      </c>
      <c r="D29" s="5"/>
      <c r="E29" s="6"/>
      <c r="F29" s="5"/>
      <c r="G29" s="6"/>
      <c r="H29" s="16"/>
      <c r="I29" s="17"/>
      <c r="J29" s="16"/>
      <c r="K29" s="18"/>
      <c r="L29" s="16"/>
      <c r="M29" s="18"/>
      <c r="N29" s="19">
        <f t="shared" ref="N29:N45" si="3">SUM(D29:M29)</f>
        <v>0</v>
      </c>
      <c r="O29" s="120"/>
      <c r="P29" s="21" t="e">
        <f>(N29*100)/O28</f>
        <v>#DIV/0!</v>
      </c>
      <c r="Q29" s="120"/>
      <c r="S29" s="19" t="e">
        <f>#REF!</f>
        <v>#REF!</v>
      </c>
      <c r="T29" s="120"/>
      <c r="U29" s="28" t="e">
        <f>(S29*100)/T28</f>
        <v>#REF!</v>
      </c>
      <c r="V29" s="120"/>
      <c r="X29" s="19" t="e">
        <f t="shared" si="2"/>
        <v>#REF!</v>
      </c>
      <c r="Y29" s="120"/>
      <c r="Z29" s="69" t="e">
        <f>(X29*100)/Y28</f>
        <v>#REF!</v>
      </c>
      <c r="AA29" s="120"/>
    </row>
    <row r="30" spans="1:27" ht="15.75" thickBot="1" x14ac:dyDescent="0.3">
      <c r="A30" s="140" t="s">
        <v>50</v>
      </c>
      <c r="B30" s="112" t="s">
        <v>51</v>
      </c>
      <c r="C30" s="4" t="s">
        <v>52</v>
      </c>
      <c r="D30" s="5"/>
      <c r="E30" s="6"/>
      <c r="F30" s="5"/>
      <c r="G30" s="6"/>
      <c r="H30" s="5"/>
      <c r="I30" s="6"/>
      <c r="J30" s="5"/>
      <c r="K30" s="7"/>
      <c r="L30" s="5"/>
      <c r="M30" s="7"/>
      <c r="N30" s="19">
        <f t="shared" si="3"/>
        <v>0</v>
      </c>
      <c r="O30" s="115">
        <f>SUM(N30:N42)</f>
        <v>0</v>
      </c>
      <c r="P30" s="29" t="e">
        <f>(N30*100)/O30</f>
        <v>#DIV/0!</v>
      </c>
      <c r="Q30" s="118" t="e">
        <f>SUM(P30:P42)</f>
        <v>#DIV/0!</v>
      </c>
      <c r="S30" s="8" t="e">
        <f>#REF!</f>
        <v>#REF!</v>
      </c>
      <c r="T30" s="115" t="e">
        <f>SUM(S30:S42)</f>
        <v>#REF!</v>
      </c>
      <c r="U30" s="29" t="e">
        <f>(S30*100)/T30</f>
        <v>#REF!</v>
      </c>
      <c r="V30" s="118" t="e">
        <f>SUM(U30:U42)</f>
        <v>#REF!</v>
      </c>
      <c r="X30" s="8" t="e">
        <f t="shared" si="2"/>
        <v>#REF!</v>
      </c>
      <c r="Y30" s="115" t="e">
        <f>SUM(X30:X42)</f>
        <v>#REF!</v>
      </c>
      <c r="Z30" s="9" t="e">
        <f>(X30*100)/Y30</f>
        <v>#REF!</v>
      </c>
      <c r="AA30" s="118" t="e">
        <f>SUM(Z30:Z42)</f>
        <v>#REF!</v>
      </c>
    </row>
    <row r="31" spans="1:27" ht="15.75" thickBot="1" x14ac:dyDescent="0.3">
      <c r="A31" s="141"/>
      <c r="B31" s="142"/>
      <c r="C31" s="10" t="s">
        <v>53</v>
      </c>
      <c r="D31" s="5"/>
      <c r="E31" s="6"/>
      <c r="F31" s="5"/>
      <c r="G31" s="6"/>
      <c r="H31" s="11"/>
      <c r="I31" s="12"/>
      <c r="J31" s="11"/>
      <c r="K31" s="13"/>
      <c r="L31" s="11"/>
      <c r="M31" s="13"/>
      <c r="N31" s="19">
        <f t="shared" si="3"/>
        <v>0</v>
      </c>
      <c r="O31" s="116"/>
      <c r="P31" s="29" t="e">
        <f>(N31*100)/O30</f>
        <v>#DIV/0!</v>
      </c>
      <c r="Q31" s="116"/>
      <c r="S31" s="8" t="e">
        <f>#REF!</f>
        <v>#REF!</v>
      </c>
      <c r="T31" s="116"/>
      <c r="U31" s="29" t="e">
        <f>(S31*100)/T30</f>
        <v>#REF!</v>
      </c>
      <c r="V31" s="116"/>
      <c r="X31" s="8" t="e">
        <f t="shared" si="2"/>
        <v>#REF!</v>
      </c>
      <c r="Y31" s="116"/>
      <c r="Z31" s="9" t="e">
        <f>(X31*100)/Y30</f>
        <v>#REF!</v>
      </c>
      <c r="AA31" s="116"/>
    </row>
    <row r="32" spans="1:27" ht="15.75" thickBot="1" x14ac:dyDescent="0.3">
      <c r="A32" s="141"/>
      <c r="B32" s="142"/>
      <c r="C32" s="10" t="s">
        <v>54</v>
      </c>
      <c r="D32" s="5"/>
      <c r="E32" s="6"/>
      <c r="F32" s="5"/>
      <c r="G32" s="6"/>
      <c r="H32" s="11"/>
      <c r="I32" s="12"/>
      <c r="J32" s="11"/>
      <c r="K32" s="13"/>
      <c r="L32" s="11"/>
      <c r="M32" s="13"/>
      <c r="N32" s="19">
        <f t="shared" si="3"/>
        <v>0</v>
      </c>
      <c r="O32" s="116"/>
      <c r="P32" s="22" t="e">
        <f>(N32*100)/O30</f>
        <v>#DIV/0!</v>
      </c>
      <c r="Q32" s="116"/>
      <c r="S32" s="8" t="e">
        <f>#REF!</f>
        <v>#REF!</v>
      </c>
      <c r="T32" s="116"/>
      <c r="U32" s="29" t="e">
        <f>(S32*100)/T30</f>
        <v>#REF!</v>
      </c>
      <c r="V32" s="116"/>
      <c r="X32" s="8" t="e">
        <f t="shared" si="2"/>
        <v>#REF!</v>
      </c>
      <c r="Y32" s="116"/>
      <c r="Z32" s="9" t="e">
        <f>(X32*100)/Y30</f>
        <v>#REF!</v>
      </c>
      <c r="AA32" s="116"/>
    </row>
    <row r="33" spans="1:27" ht="18.75" thickBot="1" x14ac:dyDescent="0.3">
      <c r="A33" s="141"/>
      <c r="B33" s="142"/>
      <c r="C33" s="30" t="s">
        <v>55</v>
      </c>
      <c r="D33" s="5"/>
      <c r="E33" s="6"/>
      <c r="F33" s="5"/>
      <c r="G33" s="6"/>
      <c r="H33" s="11"/>
      <c r="I33" s="12"/>
      <c r="J33" s="11"/>
      <c r="K33" s="13"/>
      <c r="L33" s="11"/>
      <c r="M33" s="13"/>
      <c r="N33" s="19">
        <f t="shared" si="3"/>
        <v>0</v>
      </c>
      <c r="O33" s="116"/>
      <c r="P33" s="22" t="e">
        <f>(N33*100)/O30</f>
        <v>#DIV/0!</v>
      </c>
      <c r="Q33" s="116"/>
      <c r="S33" s="8" t="e">
        <f>#REF!</f>
        <v>#REF!</v>
      </c>
      <c r="T33" s="116"/>
      <c r="U33" s="29" t="e">
        <f>(S33*100)/T30</f>
        <v>#REF!</v>
      </c>
      <c r="V33" s="116"/>
      <c r="X33" s="8" t="e">
        <f t="shared" si="2"/>
        <v>#REF!</v>
      </c>
      <c r="Y33" s="116"/>
      <c r="Z33" s="9" t="e">
        <f>(X33*100)/Y30</f>
        <v>#REF!</v>
      </c>
      <c r="AA33" s="116"/>
    </row>
    <row r="34" spans="1:27" ht="18.75" thickBot="1" x14ac:dyDescent="0.3">
      <c r="A34" s="141"/>
      <c r="B34" s="142"/>
      <c r="C34" s="30" t="s">
        <v>56</v>
      </c>
      <c r="D34" s="5"/>
      <c r="E34" s="6"/>
      <c r="F34" s="5"/>
      <c r="G34" s="6"/>
      <c r="H34" s="11"/>
      <c r="I34" s="12"/>
      <c r="J34" s="11"/>
      <c r="K34" s="13"/>
      <c r="L34" s="11"/>
      <c r="M34" s="13"/>
      <c r="N34" s="19">
        <f t="shared" si="3"/>
        <v>0</v>
      </c>
      <c r="O34" s="116"/>
      <c r="P34" s="22" t="e">
        <f>(N34*100)/O30</f>
        <v>#DIV/0!</v>
      </c>
      <c r="Q34" s="116"/>
      <c r="S34" s="8" t="e">
        <f>#REF!</f>
        <v>#REF!</v>
      </c>
      <c r="T34" s="116"/>
      <c r="U34" s="29" t="e">
        <f>(S34*100)/T30</f>
        <v>#REF!</v>
      </c>
      <c r="V34" s="116"/>
      <c r="X34" s="8" t="e">
        <f t="shared" si="2"/>
        <v>#REF!</v>
      </c>
      <c r="Y34" s="116"/>
      <c r="Z34" s="9" t="e">
        <f>(X34*100)/Y30</f>
        <v>#REF!</v>
      </c>
      <c r="AA34" s="116"/>
    </row>
    <row r="35" spans="1:27" ht="15.75" thickBot="1" x14ac:dyDescent="0.3">
      <c r="A35" s="141"/>
      <c r="B35" s="142"/>
      <c r="C35" s="10" t="s">
        <v>57</v>
      </c>
      <c r="D35" s="5"/>
      <c r="E35" s="6"/>
      <c r="F35" s="5"/>
      <c r="G35" s="6"/>
      <c r="H35" s="11"/>
      <c r="I35" s="12"/>
      <c r="J35" s="11"/>
      <c r="K35" s="13"/>
      <c r="L35" s="11"/>
      <c r="M35" s="13"/>
      <c r="N35" s="19">
        <f t="shared" si="3"/>
        <v>0</v>
      </c>
      <c r="O35" s="116"/>
      <c r="P35" s="22" t="e">
        <f>(N35*100)/O30</f>
        <v>#DIV/0!</v>
      </c>
      <c r="Q35" s="116"/>
      <c r="S35" s="8" t="e">
        <f>#REF!</f>
        <v>#REF!</v>
      </c>
      <c r="T35" s="116"/>
      <c r="U35" s="29" t="e">
        <f>(S35*100)/T30</f>
        <v>#REF!</v>
      </c>
      <c r="V35" s="116"/>
      <c r="X35" s="8" t="e">
        <f t="shared" si="2"/>
        <v>#REF!</v>
      </c>
      <c r="Y35" s="116"/>
      <c r="Z35" s="9" t="e">
        <f>(X35*100)/Y30</f>
        <v>#REF!</v>
      </c>
      <c r="AA35" s="116"/>
    </row>
    <row r="36" spans="1:27" ht="15.75" thickBot="1" x14ac:dyDescent="0.3">
      <c r="A36" s="141"/>
      <c r="B36" s="142"/>
      <c r="C36" s="10" t="s">
        <v>58</v>
      </c>
      <c r="D36" s="5"/>
      <c r="E36" s="6"/>
      <c r="F36" s="5"/>
      <c r="G36" s="6"/>
      <c r="H36" s="11"/>
      <c r="I36" s="12"/>
      <c r="J36" s="11"/>
      <c r="K36" s="13"/>
      <c r="L36" s="11"/>
      <c r="M36" s="13"/>
      <c r="N36" s="19">
        <f t="shared" si="3"/>
        <v>0</v>
      </c>
      <c r="O36" s="116"/>
      <c r="P36" s="22" t="e">
        <f>(N36*100)/O30</f>
        <v>#DIV/0!</v>
      </c>
      <c r="Q36" s="116"/>
      <c r="S36" s="8" t="e">
        <f>#REF!</f>
        <v>#REF!</v>
      </c>
      <c r="T36" s="116"/>
      <c r="U36" s="29" t="e">
        <f>(S36*100)/T30</f>
        <v>#REF!</v>
      </c>
      <c r="V36" s="116"/>
      <c r="X36" s="8" t="e">
        <f t="shared" si="2"/>
        <v>#REF!</v>
      </c>
      <c r="Y36" s="116"/>
      <c r="Z36" s="9" t="e">
        <f>(X36*100)/Y30</f>
        <v>#REF!</v>
      </c>
      <c r="AA36" s="116"/>
    </row>
    <row r="37" spans="1:27" ht="15.75" thickBot="1" x14ac:dyDescent="0.3">
      <c r="A37" s="141"/>
      <c r="B37" s="142"/>
      <c r="C37" s="10" t="s">
        <v>59</v>
      </c>
      <c r="D37" s="5"/>
      <c r="E37" s="6"/>
      <c r="F37" s="5"/>
      <c r="G37" s="6"/>
      <c r="H37" s="11"/>
      <c r="I37" s="12"/>
      <c r="J37" s="11"/>
      <c r="K37" s="13"/>
      <c r="L37" s="11"/>
      <c r="M37" s="13"/>
      <c r="N37" s="19">
        <f t="shared" si="3"/>
        <v>0</v>
      </c>
      <c r="O37" s="116"/>
      <c r="P37" s="22" t="e">
        <f>(N37*100)/O30</f>
        <v>#DIV/0!</v>
      </c>
      <c r="Q37" s="116"/>
      <c r="S37" s="8" t="e">
        <f>#REF!</f>
        <v>#REF!</v>
      </c>
      <c r="T37" s="116"/>
      <c r="U37" s="29" t="e">
        <f>(S37*100)/T30</f>
        <v>#REF!</v>
      </c>
      <c r="V37" s="116"/>
      <c r="X37" s="8" t="e">
        <f t="shared" si="2"/>
        <v>#REF!</v>
      </c>
      <c r="Y37" s="116"/>
      <c r="Z37" s="9" t="e">
        <f>(X37*100)/Y30</f>
        <v>#REF!</v>
      </c>
      <c r="AA37" s="116"/>
    </row>
    <row r="38" spans="1:27" ht="15.75" thickBot="1" x14ac:dyDescent="0.3">
      <c r="A38" s="141"/>
      <c r="B38" s="142"/>
      <c r="C38" s="10" t="s">
        <v>60</v>
      </c>
      <c r="D38" s="5"/>
      <c r="E38" s="6"/>
      <c r="F38" s="5"/>
      <c r="G38" s="6"/>
      <c r="H38" s="11"/>
      <c r="I38" s="12"/>
      <c r="J38" s="11"/>
      <c r="K38" s="13"/>
      <c r="L38" s="11"/>
      <c r="M38" s="13"/>
      <c r="N38" s="19">
        <f t="shared" si="3"/>
        <v>0</v>
      </c>
      <c r="O38" s="116"/>
      <c r="P38" s="22" t="e">
        <f>(N38*100)/O30</f>
        <v>#DIV/0!</v>
      </c>
      <c r="Q38" s="116"/>
      <c r="S38" s="8" t="e">
        <f>#REF!</f>
        <v>#REF!</v>
      </c>
      <c r="T38" s="116"/>
      <c r="U38" s="29" t="e">
        <f>(S38*100)/T30</f>
        <v>#REF!</v>
      </c>
      <c r="V38" s="116"/>
      <c r="X38" s="8" t="e">
        <f t="shared" si="2"/>
        <v>#REF!</v>
      </c>
      <c r="Y38" s="116"/>
      <c r="Z38" s="9" t="e">
        <f>(X38*100)/Y30</f>
        <v>#REF!</v>
      </c>
      <c r="AA38" s="116"/>
    </row>
    <row r="39" spans="1:27" ht="15.75" thickBot="1" x14ac:dyDescent="0.3">
      <c r="A39" s="141"/>
      <c r="B39" s="142"/>
      <c r="C39" s="10" t="s">
        <v>61</v>
      </c>
      <c r="D39" s="5"/>
      <c r="E39" s="6"/>
      <c r="F39" s="5"/>
      <c r="G39" s="6"/>
      <c r="H39" s="11"/>
      <c r="I39" s="12"/>
      <c r="J39" s="11"/>
      <c r="K39" s="13"/>
      <c r="L39" s="11"/>
      <c r="M39" s="13"/>
      <c r="N39" s="19">
        <f t="shared" si="3"/>
        <v>0</v>
      </c>
      <c r="O39" s="116"/>
      <c r="P39" s="22" t="e">
        <f>(N39*100)/O30</f>
        <v>#DIV/0!</v>
      </c>
      <c r="Q39" s="116"/>
      <c r="S39" s="8" t="e">
        <f>#REF!</f>
        <v>#REF!</v>
      </c>
      <c r="T39" s="116"/>
      <c r="U39" s="29" t="e">
        <f>(S39*100)/T30</f>
        <v>#REF!</v>
      </c>
      <c r="V39" s="116"/>
      <c r="X39" s="8" t="e">
        <f t="shared" si="2"/>
        <v>#REF!</v>
      </c>
      <c r="Y39" s="116"/>
      <c r="Z39" s="9" t="e">
        <f>(X39*100)/Y30</f>
        <v>#REF!</v>
      </c>
      <c r="AA39" s="116"/>
    </row>
    <row r="40" spans="1:27" ht="18.75" thickBot="1" x14ac:dyDescent="0.3">
      <c r="A40" s="141"/>
      <c r="B40" s="142"/>
      <c r="C40" s="30" t="s">
        <v>62</v>
      </c>
      <c r="D40" s="5"/>
      <c r="E40" s="6"/>
      <c r="F40" s="5"/>
      <c r="G40" s="6"/>
      <c r="H40" s="11"/>
      <c r="I40" s="12"/>
      <c r="J40" s="11"/>
      <c r="K40" s="13"/>
      <c r="L40" s="11"/>
      <c r="M40" s="13"/>
      <c r="N40" s="19">
        <f t="shared" si="3"/>
        <v>0</v>
      </c>
      <c r="O40" s="116"/>
      <c r="P40" s="22" t="e">
        <f>(N40*100)/O30</f>
        <v>#DIV/0!</v>
      </c>
      <c r="Q40" s="116"/>
      <c r="S40" s="8" t="e">
        <f>#REF!</f>
        <v>#REF!</v>
      </c>
      <c r="T40" s="116"/>
      <c r="U40" s="29" t="e">
        <f>(S40*100)/T30</f>
        <v>#REF!</v>
      </c>
      <c r="V40" s="116"/>
      <c r="X40" s="8" t="e">
        <f t="shared" si="2"/>
        <v>#REF!</v>
      </c>
      <c r="Y40" s="116"/>
      <c r="Z40" s="9" t="e">
        <f>(X40*100)/Y30</f>
        <v>#REF!</v>
      </c>
      <c r="AA40" s="116"/>
    </row>
    <row r="41" spans="1:27" ht="18.75" thickBot="1" x14ac:dyDescent="0.3">
      <c r="A41" s="141"/>
      <c r="B41" s="142"/>
      <c r="C41" s="30" t="s">
        <v>63</v>
      </c>
      <c r="D41" s="5"/>
      <c r="E41" s="6"/>
      <c r="F41" s="5"/>
      <c r="G41" s="6"/>
      <c r="H41" s="11"/>
      <c r="I41" s="12"/>
      <c r="J41" s="11"/>
      <c r="K41" s="13"/>
      <c r="L41" s="11"/>
      <c r="M41" s="13"/>
      <c r="N41" s="19">
        <f t="shared" si="3"/>
        <v>0</v>
      </c>
      <c r="O41" s="116"/>
      <c r="P41" s="22" t="e">
        <f>(N41*100)/O30</f>
        <v>#DIV/0!</v>
      </c>
      <c r="Q41" s="116"/>
      <c r="S41" s="8" t="e">
        <f>#REF!</f>
        <v>#REF!</v>
      </c>
      <c r="T41" s="116"/>
      <c r="U41" s="29" t="e">
        <f>(S41*100)/T30</f>
        <v>#REF!</v>
      </c>
      <c r="V41" s="116"/>
      <c r="X41" s="8" t="e">
        <f t="shared" si="2"/>
        <v>#REF!</v>
      </c>
      <c r="Y41" s="116"/>
      <c r="Z41" s="9" t="e">
        <f>(X41*100)/Y30</f>
        <v>#REF!</v>
      </c>
      <c r="AA41" s="116"/>
    </row>
    <row r="42" spans="1:27" ht="18.75" thickBot="1" x14ac:dyDescent="0.3">
      <c r="A42" s="141"/>
      <c r="B42" s="143"/>
      <c r="C42" s="31" t="s">
        <v>64</v>
      </c>
      <c r="D42" s="5"/>
      <c r="E42" s="6"/>
      <c r="F42" s="5"/>
      <c r="G42" s="6"/>
      <c r="H42" s="16"/>
      <c r="I42" s="17"/>
      <c r="J42" s="16"/>
      <c r="K42" s="18"/>
      <c r="L42" s="16"/>
      <c r="M42" s="18"/>
      <c r="N42" s="19">
        <f t="shared" si="3"/>
        <v>0</v>
      </c>
      <c r="O42" s="117"/>
      <c r="P42" s="22" t="e">
        <f>(N42*100)/O30</f>
        <v>#DIV/0!</v>
      </c>
      <c r="Q42" s="117"/>
      <c r="S42" s="8" t="e">
        <f>#REF!</f>
        <v>#REF!</v>
      </c>
      <c r="T42" s="117"/>
      <c r="U42" s="29" t="e">
        <f>(S42*100)/T30</f>
        <v>#REF!</v>
      </c>
      <c r="V42" s="117"/>
      <c r="X42" s="8" t="e">
        <f t="shared" si="2"/>
        <v>#REF!</v>
      </c>
      <c r="Y42" s="117"/>
      <c r="Z42" s="9" t="e">
        <f>(X42*100)/Y30</f>
        <v>#REF!</v>
      </c>
      <c r="AA42" s="117"/>
    </row>
    <row r="43" spans="1:27" ht="15.75" thickBot="1" x14ac:dyDescent="0.3">
      <c r="A43" s="146" t="s">
        <v>65</v>
      </c>
      <c r="B43" s="149" t="s">
        <v>66</v>
      </c>
      <c r="C43" s="4" t="s">
        <v>48</v>
      </c>
      <c r="D43" s="5"/>
      <c r="E43" s="6"/>
      <c r="F43" s="5"/>
      <c r="G43" s="6"/>
      <c r="H43" s="5"/>
      <c r="I43" s="6"/>
      <c r="J43" s="5"/>
      <c r="K43" s="7"/>
      <c r="L43" s="5"/>
      <c r="M43" s="7"/>
      <c r="N43" s="19">
        <f t="shared" si="3"/>
        <v>0</v>
      </c>
      <c r="O43" s="119">
        <f>SUM(N43:N45)</f>
        <v>0</v>
      </c>
      <c r="P43" s="21" t="e">
        <f>(N43*100)/O43</f>
        <v>#DIV/0!</v>
      </c>
      <c r="Q43" s="121" t="e">
        <f>SUM(P43:P45)</f>
        <v>#DIV/0!</v>
      </c>
      <c r="S43" s="19" t="e">
        <f>#REF!</f>
        <v>#REF!</v>
      </c>
      <c r="T43" s="119" t="e">
        <f>SUM(S43:S45)</f>
        <v>#REF!</v>
      </c>
      <c r="U43" s="28" t="e">
        <f>(S43*100)/T43</f>
        <v>#REF!</v>
      </c>
      <c r="V43" s="121" t="e">
        <f>SUM(U43:U45)</f>
        <v>#REF!</v>
      </c>
      <c r="X43" s="19" t="e">
        <f t="shared" si="2"/>
        <v>#REF!</v>
      </c>
      <c r="Y43" s="176" t="e">
        <f>SUM(X43:X45)</f>
        <v>#REF!</v>
      </c>
      <c r="Z43" s="69" t="e">
        <f>(X43*100)/Y43</f>
        <v>#REF!</v>
      </c>
      <c r="AA43" s="121" t="e">
        <f>SUM(Z43:Z45)</f>
        <v>#REF!</v>
      </c>
    </row>
    <row r="44" spans="1:27" ht="15.75" thickBot="1" x14ac:dyDescent="0.3">
      <c r="A44" s="147"/>
      <c r="B44" s="150"/>
      <c r="C44" s="32" t="s">
        <v>49</v>
      </c>
      <c r="D44" s="5"/>
      <c r="E44" s="6"/>
      <c r="F44" s="5"/>
      <c r="G44" s="6"/>
      <c r="H44" s="11"/>
      <c r="I44" s="12"/>
      <c r="J44" s="11"/>
      <c r="K44" s="13"/>
      <c r="L44" s="11"/>
      <c r="M44" s="13"/>
      <c r="N44" s="19">
        <f t="shared" si="3"/>
        <v>0</v>
      </c>
      <c r="O44" s="152"/>
      <c r="P44" s="21" t="e">
        <f>(N44*100)/O43</f>
        <v>#DIV/0!</v>
      </c>
      <c r="Q44" s="152"/>
      <c r="S44" s="19" t="e">
        <f>#REF!</f>
        <v>#REF!</v>
      </c>
      <c r="T44" s="152"/>
      <c r="U44" s="28" t="e">
        <f>(S44*100)/T43</f>
        <v>#REF!</v>
      </c>
      <c r="V44" s="152"/>
      <c r="X44" s="19" t="e">
        <f t="shared" si="2"/>
        <v>#REF!</v>
      </c>
      <c r="Y44" s="195"/>
      <c r="Z44" s="69" t="e">
        <f>(X44*100)/Y43</f>
        <v>#REF!</v>
      </c>
      <c r="AA44" s="152"/>
    </row>
    <row r="45" spans="1:27" ht="15.75" thickBot="1" x14ac:dyDescent="0.3">
      <c r="A45" s="148"/>
      <c r="B45" s="151"/>
      <c r="C45" s="33" t="s">
        <v>67</v>
      </c>
      <c r="D45" s="5"/>
      <c r="E45" s="6"/>
      <c r="F45" s="5"/>
      <c r="G45" s="6"/>
      <c r="H45" s="16"/>
      <c r="I45" s="17"/>
      <c r="J45" s="16"/>
      <c r="K45" s="18"/>
      <c r="L45" s="16"/>
      <c r="M45" s="18"/>
      <c r="N45" s="19">
        <f t="shared" si="3"/>
        <v>0</v>
      </c>
      <c r="O45" s="120"/>
      <c r="P45" s="21" t="e">
        <f>(N45*100)/O43</f>
        <v>#DIV/0!</v>
      </c>
      <c r="Q45" s="120"/>
      <c r="S45" s="19" t="e">
        <f>#REF!</f>
        <v>#REF!</v>
      </c>
      <c r="T45" s="120"/>
      <c r="U45" s="28" t="e">
        <f>(S45*100)/T43</f>
        <v>#REF!</v>
      </c>
      <c r="V45" s="120"/>
      <c r="X45" s="19" t="e">
        <f t="shared" si="2"/>
        <v>#REF!</v>
      </c>
      <c r="Y45" s="177"/>
      <c r="Z45" s="69" t="e">
        <f>(X45*100)/Y43</f>
        <v>#REF!</v>
      </c>
      <c r="AA45" s="120"/>
    </row>
    <row r="46" spans="1:27" ht="15.75" thickBot="1" x14ac:dyDescent="0.3">
      <c r="A46" s="215"/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54"/>
      <c r="P46" s="55"/>
      <c r="T46" s="54"/>
      <c r="U46" s="55"/>
      <c r="Y46" s="54"/>
      <c r="Z46" s="55"/>
    </row>
    <row r="47" spans="1:27" ht="15.75" thickBot="1" x14ac:dyDescent="0.3">
      <c r="A47" s="140" t="s">
        <v>68</v>
      </c>
      <c r="B47" s="112" t="s">
        <v>69</v>
      </c>
      <c r="C47" s="36" t="s">
        <v>48</v>
      </c>
      <c r="D47" s="5"/>
      <c r="E47" s="6"/>
      <c r="F47" s="5"/>
      <c r="G47" s="6"/>
      <c r="H47" s="5"/>
      <c r="I47" s="6"/>
      <c r="J47" s="5"/>
      <c r="K47" s="7"/>
      <c r="L47" s="5"/>
      <c r="M47" s="7"/>
      <c r="N47" s="8">
        <f>SUM(D47:M47)</f>
        <v>0</v>
      </c>
      <c r="O47" s="154">
        <f>SUM(N47:N49)</f>
        <v>0</v>
      </c>
      <c r="P47" s="22" t="e">
        <f>(N47*100)/O47</f>
        <v>#DIV/0!</v>
      </c>
      <c r="Q47" s="118" t="e">
        <f>SUM(P47:P49)</f>
        <v>#DIV/0!</v>
      </c>
      <c r="S47" s="8" t="e">
        <f>#REF!</f>
        <v>#REF!</v>
      </c>
      <c r="T47" s="154" t="e">
        <f>SUM(S47:S49)</f>
        <v>#REF!</v>
      </c>
      <c r="U47" s="70" t="e">
        <f>(S47*100)/T47</f>
        <v>#REF!</v>
      </c>
      <c r="V47" s="118" t="e">
        <f>SUM(U47:U49)</f>
        <v>#REF!</v>
      </c>
      <c r="X47" s="8" t="e">
        <f t="shared" ref="X47:X80" si="4">+N47+S47</f>
        <v>#REF!</v>
      </c>
      <c r="Y47" s="154" t="e">
        <f>SUM(X47:X49)</f>
        <v>#REF!</v>
      </c>
      <c r="Z47" s="69" t="e">
        <f>(X47*100)/Y47</f>
        <v>#REF!</v>
      </c>
      <c r="AA47" s="118" t="e">
        <f>SUM(Z47:Z49)</f>
        <v>#REF!</v>
      </c>
    </row>
    <row r="48" spans="1:27" ht="15.75" thickBot="1" x14ac:dyDescent="0.3">
      <c r="A48" s="141"/>
      <c r="B48" s="142"/>
      <c r="C48" s="30" t="s">
        <v>49</v>
      </c>
      <c r="D48" s="5"/>
      <c r="E48" s="6"/>
      <c r="F48" s="5"/>
      <c r="G48" s="6"/>
      <c r="H48" s="11"/>
      <c r="I48" s="12"/>
      <c r="J48" s="11"/>
      <c r="K48" s="13"/>
      <c r="L48" s="11"/>
      <c r="M48" s="13"/>
      <c r="N48" s="8">
        <f t="shared" ref="N48:N80" si="5">SUM(D48:M48)</f>
        <v>0</v>
      </c>
      <c r="O48" s="116"/>
      <c r="P48" s="22" t="e">
        <f>(N48*100)/O47</f>
        <v>#DIV/0!</v>
      </c>
      <c r="Q48" s="116"/>
      <c r="S48" s="8" t="e">
        <f>#REF!</f>
        <v>#REF!</v>
      </c>
      <c r="T48" s="116"/>
      <c r="U48" s="70" t="e">
        <f>(S48*100)/T47</f>
        <v>#REF!</v>
      </c>
      <c r="V48" s="116"/>
      <c r="X48" s="8" t="e">
        <f t="shared" si="4"/>
        <v>#REF!</v>
      </c>
      <c r="Y48" s="116"/>
      <c r="Z48" s="69" t="e">
        <f>(X48*100)/Y47</f>
        <v>#REF!</v>
      </c>
      <c r="AA48" s="116"/>
    </row>
    <row r="49" spans="1:27" ht="18.75" thickBot="1" x14ac:dyDescent="0.3">
      <c r="A49" s="141"/>
      <c r="B49" s="142"/>
      <c r="C49" s="31" t="s">
        <v>70</v>
      </c>
      <c r="D49" s="5"/>
      <c r="E49" s="6"/>
      <c r="F49" s="5"/>
      <c r="G49" s="6"/>
      <c r="H49" s="16"/>
      <c r="I49" s="17"/>
      <c r="J49" s="16"/>
      <c r="K49" s="18"/>
      <c r="L49" s="16"/>
      <c r="M49" s="18"/>
      <c r="N49" s="8">
        <f t="shared" si="5"/>
        <v>0</v>
      </c>
      <c r="O49" s="117"/>
      <c r="P49" s="22" t="e">
        <f>(N49*100)/O47</f>
        <v>#DIV/0!</v>
      </c>
      <c r="Q49" s="117"/>
      <c r="S49" s="8" t="e">
        <f>#REF!</f>
        <v>#REF!</v>
      </c>
      <c r="T49" s="117"/>
      <c r="U49" s="70" t="e">
        <f>(S49*100)/T47</f>
        <v>#REF!</v>
      </c>
      <c r="V49" s="117"/>
      <c r="X49" s="8" t="e">
        <f t="shared" si="4"/>
        <v>#REF!</v>
      </c>
      <c r="Y49" s="117"/>
      <c r="Z49" s="69" t="e">
        <f>(X49*100)/Y47</f>
        <v>#REF!</v>
      </c>
      <c r="AA49" s="117"/>
    </row>
    <row r="50" spans="1:27" ht="15.75" thickBot="1" x14ac:dyDescent="0.3">
      <c r="A50" s="140" t="s">
        <v>71</v>
      </c>
      <c r="B50" s="112" t="s">
        <v>72</v>
      </c>
      <c r="C50" s="36" t="s">
        <v>48</v>
      </c>
      <c r="D50" s="5"/>
      <c r="E50" s="6"/>
      <c r="F50" s="5"/>
      <c r="G50" s="6"/>
      <c r="H50" s="5"/>
      <c r="I50" s="6"/>
      <c r="J50" s="5"/>
      <c r="K50" s="7"/>
      <c r="L50" s="5"/>
      <c r="M50" s="7"/>
      <c r="N50" s="8">
        <f t="shared" si="5"/>
        <v>0</v>
      </c>
      <c r="O50" s="119">
        <f>SUM(N50:N51)</f>
        <v>0</v>
      </c>
      <c r="P50" s="21" t="e">
        <f>(N50*100)/O50</f>
        <v>#DIV/0!</v>
      </c>
      <c r="Q50" s="121" t="e">
        <f>SUM(P50:P51)</f>
        <v>#DIV/0!</v>
      </c>
      <c r="S50" s="19" t="e">
        <f>#REF!</f>
        <v>#REF!</v>
      </c>
      <c r="T50" s="119" t="e">
        <f>SUM(S50:S51)</f>
        <v>#REF!</v>
      </c>
      <c r="U50" s="71" t="e">
        <f>(S50*100)/T50</f>
        <v>#REF!</v>
      </c>
      <c r="V50" s="121" t="e">
        <f>SUM(U50:U51)</f>
        <v>#REF!</v>
      </c>
      <c r="X50" s="19" t="e">
        <f t="shared" si="4"/>
        <v>#REF!</v>
      </c>
      <c r="Y50" s="119" t="e">
        <f>SUM(X50:X51)</f>
        <v>#REF!</v>
      </c>
      <c r="Z50" s="69" t="e">
        <f>(X50*100)/Y50</f>
        <v>#REF!</v>
      </c>
      <c r="AA50" s="121" t="e">
        <f>SUM(Z50:Z51)</f>
        <v>#REF!</v>
      </c>
    </row>
    <row r="51" spans="1:27" ht="15.75" thickBot="1" x14ac:dyDescent="0.3">
      <c r="A51" s="141"/>
      <c r="B51" s="142"/>
      <c r="C51" s="31" t="s">
        <v>49</v>
      </c>
      <c r="D51" s="5"/>
      <c r="E51" s="6"/>
      <c r="F51" s="5"/>
      <c r="G51" s="6"/>
      <c r="H51" s="16"/>
      <c r="I51" s="17"/>
      <c r="J51" s="16"/>
      <c r="K51" s="18"/>
      <c r="L51" s="16"/>
      <c r="M51" s="18"/>
      <c r="N51" s="8">
        <f t="shared" si="5"/>
        <v>0</v>
      </c>
      <c r="O51" s="120"/>
      <c r="P51" s="21" t="e">
        <f>(N51*100)/O50</f>
        <v>#DIV/0!</v>
      </c>
      <c r="Q51" s="120"/>
      <c r="S51" s="19" t="e">
        <f>#REF!</f>
        <v>#REF!</v>
      </c>
      <c r="T51" s="120"/>
      <c r="U51" s="71" t="e">
        <f>(S51*100)/T50</f>
        <v>#REF!</v>
      </c>
      <c r="V51" s="120"/>
      <c r="X51" s="19" t="e">
        <f t="shared" si="4"/>
        <v>#REF!</v>
      </c>
      <c r="Y51" s="120"/>
      <c r="Z51" s="69" t="e">
        <f>(X51*100)/Y50</f>
        <v>#REF!</v>
      </c>
      <c r="AA51" s="120"/>
    </row>
    <row r="52" spans="1:27" ht="15.75" thickBot="1" x14ac:dyDescent="0.3">
      <c r="A52" s="140" t="s">
        <v>73</v>
      </c>
      <c r="B52" s="112" t="s">
        <v>74</v>
      </c>
      <c r="C52" s="36" t="s">
        <v>48</v>
      </c>
      <c r="D52" s="5"/>
      <c r="E52" s="6"/>
      <c r="F52" s="5"/>
      <c r="G52" s="6"/>
      <c r="H52" s="5"/>
      <c r="I52" s="6"/>
      <c r="J52" s="5"/>
      <c r="K52" s="7"/>
      <c r="L52" s="5"/>
      <c r="M52" s="7"/>
      <c r="N52" s="8">
        <f t="shared" si="5"/>
        <v>0</v>
      </c>
      <c r="O52" s="115">
        <f>SUM(N52:N54)</f>
        <v>0</v>
      </c>
      <c r="P52" s="22" t="e">
        <f>(N52*100)/O52</f>
        <v>#DIV/0!</v>
      </c>
      <c r="Q52" s="118" t="e">
        <f>SUM(P52:P54)</f>
        <v>#DIV/0!</v>
      </c>
      <c r="S52" s="8" t="e">
        <f>#REF!</f>
        <v>#REF!</v>
      </c>
      <c r="T52" s="115" t="e">
        <f>SUM(S52:S54)</f>
        <v>#REF!</v>
      </c>
      <c r="U52" s="70" t="e">
        <f>(S52*100)/T52</f>
        <v>#REF!</v>
      </c>
      <c r="V52" s="118" t="e">
        <f>SUM(U52:U54)</f>
        <v>#REF!</v>
      </c>
      <c r="X52" s="8" t="e">
        <f t="shared" si="4"/>
        <v>#REF!</v>
      </c>
      <c r="Y52" s="115" t="e">
        <f>SUM(X52:X54)</f>
        <v>#REF!</v>
      </c>
      <c r="Z52" s="69" t="e">
        <f>(X52*100)/Y52</f>
        <v>#REF!</v>
      </c>
      <c r="AA52" s="118" t="e">
        <f>SUM(Z52:Z54)</f>
        <v>#REF!</v>
      </c>
    </row>
    <row r="53" spans="1:27" ht="15.75" thickBot="1" x14ac:dyDescent="0.3">
      <c r="A53" s="141"/>
      <c r="B53" s="142"/>
      <c r="C53" s="30" t="s">
        <v>49</v>
      </c>
      <c r="D53" s="5"/>
      <c r="E53" s="6"/>
      <c r="F53" s="5"/>
      <c r="G53" s="6"/>
      <c r="H53" s="11"/>
      <c r="I53" s="12"/>
      <c r="J53" s="11"/>
      <c r="K53" s="13"/>
      <c r="L53" s="11"/>
      <c r="M53" s="13"/>
      <c r="N53" s="8">
        <f t="shared" si="5"/>
        <v>0</v>
      </c>
      <c r="O53" s="116"/>
      <c r="P53" s="22" t="e">
        <f>(N53*100)/O52</f>
        <v>#DIV/0!</v>
      </c>
      <c r="Q53" s="116"/>
      <c r="S53" s="8" t="e">
        <f>#REF!</f>
        <v>#REF!</v>
      </c>
      <c r="T53" s="116"/>
      <c r="U53" s="70" t="e">
        <f>(S53*100)/T52</f>
        <v>#REF!</v>
      </c>
      <c r="V53" s="116"/>
      <c r="X53" s="8" t="e">
        <f t="shared" si="4"/>
        <v>#REF!</v>
      </c>
      <c r="Y53" s="116"/>
      <c r="Z53" s="69" t="e">
        <f>(X53*100)/Y52</f>
        <v>#REF!</v>
      </c>
      <c r="AA53" s="116"/>
    </row>
    <row r="54" spans="1:27" ht="18.75" thickBot="1" x14ac:dyDescent="0.3">
      <c r="A54" s="141"/>
      <c r="B54" s="142"/>
      <c r="C54" s="30" t="s">
        <v>75</v>
      </c>
      <c r="D54" s="5"/>
      <c r="E54" s="6"/>
      <c r="F54" s="5"/>
      <c r="G54" s="6"/>
      <c r="H54" s="16"/>
      <c r="I54" s="17"/>
      <c r="J54" s="16"/>
      <c r="K54" s="18"/>
      <c r="L54" s="16"/>
      <c r="M54" s="18"/>
      <c r="N54" s="8">
        <f t="shared" si="5"/>
        <v>0</v>
      </c>
      <c r="O54" s="117"/>
      <c r="P54" s="22" t="e">
        <f>(N54*100)/O52</f>
        <v>#DIV/0!</v>
      </c>
      <c r="Q54" s="117"/>
      <c r="S54" s="8" t="e">
        <f>#REF!</f>
        <v>#REF!</v>
      </c>
      <c r="T54" s="117"/>
      <c r="U54" s="70" t="e">
        <f>(S54*100)/T52</f>
        <v>#REF!</v>
      </c>
      <c r="V54" s="117"/>
      <c r="X54" s="8" t="e">
        <f t="shared" si="4"/>
        <v>#REF!</v>
      </c>
      <c r="Y54" s="117"/>
      <c r="Z54" s="69" t="e">
        <f>(X54*100)/Y52</f>
        <v>#REF!</v>
      </c>
      <c r="AA54" s="117"/>
    </row>
    <row r="55" spans="1:27" ht="15.75" thickBot="1" x14ac:dyDescent="0.3">
      <c r="A55" s="140" t="s">
        <v>76</v>
      </c>
      <c r="B55" s="112" t="s">
        <v>77</v>
      </c>
      <c r="C55" s="36" t="s">
        <v>48</v>
      </c>
      <c r="D55" s="5"/>
      <c r="E55" s="6"/>
      <c r="F55" s="5"/>
      <c r="G55" s="6"/>
      <c r="H55" s="5"/>
      <c r="I55" s="6"/>
      <c r="J55" s="5"/>
      <c r="K55" s="7"/>
      <c r="L55" s="5"/>
      <c r="M55" s="7"/>
      <c r="N55" s="8">
        <f t="shared" si="5"/>
        <v>0</v>
      </c>
      <c r="O55" s="119">
        <f>SUM(N55:N57)</f>
        <v>0</v>
      </c>
      <c r="P55" s="21" t="e">
        <f>(N55*100)/O55</f>
        <v>#DIV/0!</v>
      </c>
      <c r="Q55" s="121" t="e">
        <f>SUM(P55:P57)</f>
        <v>#DIV/0!</v>
      </c>
      <c r="S55" s="19" t="e">
        <f>#REF!</f>
        <v>#REF!</v>
      </c>
      <c r="T55" s="176" t="e">
        <f>SUM(S55:S57)</f>
        <v>#REF!</v>
      </c>
      <c r="U55" s="71" t="e">
        <f>(S55*100)/T55</f>
        <v>#REF!</v>
      </c>
      <c r="V55" s="121" t="e">
        <f>SUM(U55:U57)</f>
        <v>#REF!</v>
      </c>
      <c r="X55" s="19" t="e">
        <f t="shared" si="4"/>
        <v>#REF!</v>
      </c>
      <c r="Y55" s="119" t="e">
        <f>SUM(X55:X57)</f>
        <v>#REF!</v>
      </c>
      <c r="Z55" s="69" t="e">
        <f>(X55*100)/Y55</f>
        <v>#REF!</v>
      </c>
      <c r="AA55" s="196" t="e">
        <f>SUM(Z55:Z57)</f>
        <v>#REF!</v>
      </c>
    </row>
    <row r="56" spans="1:27" ht="15.75" thickBot="1" x14ac:dyDescent="0.3">
      <c r="A56" s="141"/>
      <c r="B56" s="142"/>
      <c r="C56" s="30" t="s">
        <v>49</v>
      </c>
      <c r="D56" s="5"/>
      <c r="E56" s="6"/>
      <c r="F56" s="5"/>
      <c r="G56" s="6"/>
      <c r="H56" s="11"/>
      <c r="I56" s="12"/>
      <c r="J56" s="11"/>
      <c r="K56" s="13"/>
      <c r="L56" s="11"/>
      <c r="M56" s="13"/>
      <c r="N56" s="8">
        <f t="shared" si="5"/>
        <v>0</v>
      </c>
      <c r="O56" s="152"/>
      <c r="P56" s="21" t="e">
        <f>(N56*100)/O55</f>
        <v>#DIV/0!</v>
      </c>
      <c r="Q56" s="152"/>
      <c r="S56" s="19" t="e">
        <f>#REF!</f>
        <v>#REF!</v>
      </c>
      <c r="T56" s="195"/>
      <c r="U56" s="71" t="e">
        <f>(S56*100)/T55</f>
        <v>#REF!</v>
      </c>
      <c r="V56" s="152"/>
      <c r="X56" s="19" t="e">
        <f t="shared" si="4"/>
        <v>#REF!</v>
      </c>
      <c r="Y56" s="152"/>
      <c r="Z56" s="69" t="e">
        <f>(X56*100)/Y55</f>
        <v>#REF!</v>
      </c>
      <c r="AA56" s="195"/>
    </row>
    <row r="57" spans="1:27" ht="18.75" thickBot="1" x14ac:dyDescent="0.3">
      <c r="A57" s="141"/>
      <c r="B57" s="142"/>
      <c r="C57" s="30" t="s">
        <v>78</v>
      </c>
      <c r="D57" s="5"/>
      <c r="E57" s="6"/>
      <c r="F57" s="5"/>
      <c r="G57" s="6"/>
      <c r="H57" s="16"/>
      <c r="I57" s="17"/>
      <c r="J57" s="16"/>
      <c r="K57" s="18"/>
      <c r="L57" s="16"/>
      <c r="M57" s="18"/>
      <c r="N57" s="8">
        <f t="shared" si="5"/>
        <v>0</v>
      </c>
      <c r="O57" s="120"/>
      <c r="P57" s="21" t="e">
        <f>(N57*100)/O55</f>
        <v>#DIV/0!</v>
      </c>
      <c r="Q57" s="120"/>
      <c r="S57" s="19" t="e">
        <f>#REF!</f>
        <v>#REF!</v>
      </c>
      <c r="T57" s="177"/>
      <c r="U57" s="71" t="e">
        <f>(S57*100)/T55</f>
        <v>#REF!</v>
      </c>
      <c r="V57" s="120"/>
      <c r="X57" s="19" t="e">
        <f t="shared" si="4"/>
        <v>#REF!</v>
      </c>
      <c r="Y57" s="120"/>
      <c r="Z57" s="69" t="e">
        <f>(X57*100)/Y55</f>
        <v>#REF!</v>
      </c>
      <c r="AA57" s="177"/>
    </row>
    <row r="58" spans="1:27" ht="15.75" thickBot="1" x14ac:dyDescent="0.3">
      <c r="A58" s="140" t="s">
        <v>79</v>
      </c>
      <c r="B58" s="112" t="s">
        <v>80</v>
      </c>
      <c r="C58" s="36" t="s">
        <v>48</v>
      </c>
      <c r="D58" s="5"/>
      <c r="E58" s="6"/>
      <c r="F58" s="5"/>
      <c r="G58" s="6"/>
      <c r="H58" s="5"/>
      <c r="I58" s="6"/>
      <c r="J58" s="5"/>
      <c r="K58" s="7"/>
      <c r="L58" s="5"/>
      <c r="M58" s="7"/>
      <c r="N58" s="8">
        <f t="shared" si="5"/>
        <v>0</v>
      </c>
      <c r="O58" s="115">
        <f>SUM(N58:N59)</f>
        <v>0</v>
      </c>
      <c r="P58" s="22" t="e">
        <f>(N58*100)/O58</f>
        <v>#DIV/0!</v>
      </c>
      <c r="Q58" s="118" t="e">
        <f>SUM(P58:P59)</f>
        <v>#DIV/0!</v>
      </c>
      <c r="S58" s="8" t="e">
        <f>#REF!</f>
        <v>#REF!</v>
      </c>
      <c r="T58" s="115" t="e">
        <f>SUM(S58:S59)</f>
        <v>#REF!</v>
      </c>
      <c r="U58" s="70" t="e">
        <f>(S58*100)/T58</f>
        <v>#REF!</v>
      </c>
      <c r="V58" s="118" t="e">
        <f>SUM(U58:U59)</f>
        <v>#REF!</v>
      </c>
      <c r="X58" s="8" t="e">
        <f t="shared" si="4"/>
        <v>#REF!</v>
      </c>
      <c r="Y58" s="115" t="e">
        <f>SUM(X58:X59)</f>
        <v>#REF!</v>
      </c>
      <c r="Z58" s="69" t="e">
        <f>(X58*100)/Y58</f>
        <v>#REF!</v>
      </c>
      <c r="AA58" s="118" t="e">
        <f>SUM(Z58:Z59)</f>
        <v>#REF!</v>
      </c>
    </row>
    <row r="59" spans="1:27" ht="15.75" thickBot="1" x14ac:dyDescent="0.3">
      <c r="A59" s="141"/>
      <c r="B59" s="142"/>
      <c r="C59" s="31" t="s">
        <v>49</v>
      </c>
      <c r="D59" s="5"/>
      <c r="E59" s="6"/>
      <c r="F59" s="5"/>
      <c r="G59" s="6"/>
      <c r="H59" s="16"/>
      <c r="I59" s="17"/>
      <c r="J59" s="16"/>
      <c r="K59" s="18"/>
      <c r="L59" s="16"/>
      <c r="M59" s="18"/>
      <c r="N59" s="8">
        <f t="shared" si="5"/>
        <v>0</v>
      </c>
      <c r="O59" s="117"/>
      <c r="P59" s="22" t="e">
        <f>(N59*100)/O58</f>
        <v>#DIV/0!</v>
      </c>
      <c r="Q59" s="117"/>
      <c r="S59" s="8" t="e">
        <f>#REF!</f>
        <v>#REF!</v>
      </c>
      <c r="T59" s="117"/>
      <c r="U59" s="70" t="e">
        <f>(S59*100)/T58</f>
        <v>#REF!</v>
      </c>
      <c r="V59" s="117"/>
      <c r="X59" s="8" t="e">
        <f t="shared" si="4"/>
        <v>#REF!</v>
      </c>
      <c r="Y59" s="117"/>
      <c r="Z59" s="69" t="e">
        <f>(X59*100)/Y58</f>
        <v>#REF!</v>
      </c>
      <c r="AA59" s="117"/>
    </row>
    <row r="60" spans="1:27" ht="15.75" thickBot="1" x14ac:dyDescent="0.3">
      <c r="A60" s="140" t="s">
        <v>81</v>
      </c>
      <c r="B60" s="112" t="s">
        <v>82</v>
      </c>
      <c r="C60" s="36" t="s">
        <v>83</v>
      </c>
      <c r="D60" s="5"/>
      <c r="E60" s="6"/>
      <c r="F60" s="5"/>
      <c r="G60" s="6"/>
      <c r="H60" s="5"/>
      <c r="I60" s="6"/>
      <c r="J60" s="5"/>
      <c r="K60" s="7"/>
      <c r="L60" s="5"/>
      <c r="M60" s="7"/>
      <c r="N60" s="8">
        <f t="shared" si="5"/>
        <v>0</v>
      </c>
      <c r="O60" s="119">
        <f>SUM(N60:N62)</f>
        <v>0</v>
      </c>
      <c r="P60" s="21" t="e">
        <f>(N60*100)/O60</f>
        <v>#DIV/0!</v>
      </c>
      <c r="Q60" s="121" t="e">
        <f>SUM(P60:P62)</f>
        <v>#DIV/0!</v>
      </c>
      <c r="S60" s="19" t="e">
        <f>#REF!</f>
        <v>#REF!</v>
      </c>
      <c r="T60" s="119" t="e">
        <f>SUM(S60:S62)</f>
        <v>#REF!</v>
      </c>
      <c r="U60" s="71" t="e">
        <f>(S60*100)/T60</f>
        <v>#REF!</v>
      </c>
      <c r="V60" s="121" t="e">
        <f>SUM(U60:U62)</f>
        <v>#REF!</v>
      </c>
      <c r="X60" s="19" t="e">
        <f t="shared" si="4"/>
        <v>#REF!</v>
      </c>
      <c r="Y60" s="119" t="e">
        <f>SUM(X60:X62)</f>
        <v>#REF!</v>
      </c>
      <c r="Z60" s="69" t="e">
        <f>(X60*100)/Y60</f>
        <v>#REF!</v>
      </c>
      <c r="AA60" s="121" t="e">
        <f>SUM(Z60:Z62)</f>
        <v>#REF!</v>
      </c>
    </row>
    <row r="61" spans="1:27" ht="15.75" thickBot="1" x14ac:dyDescent="0.3">
      <c r="A61" s="141"/>
      <c r="B61" s="142"/>
      <c r="C61" s="30" t="s">
        <v>49</v>
      </c>
      <c r="D61" s="5"/>
      <c r="E61" s="6"/>
      <c r="F61" s="5"/>
      <c r="G61" s="6"/>
      <c r="H61" s="11"/>
      <c r="I61" s="12"/>
      <c r="J61" s="11"/>
      <c r="K61" s="13"/>
      <c r="L61" s="11"/>
      <c r="M61" s="13"/>
      <c r="N61" s="8">
        <f t="shared" si="5"/>
        <v>0</v>
      </c>
      <c r="O61" s="152"/>
      <c r="P61" s="21" t="e">
        <f>(N61*100)/O60</f>
        <v>#DIV/0!</v>
      </c>
      <c r="Q61" s="152"/>
      <c r="S61" s="19" t="e">
        <f>#REF!</f>
        <v>#REF!</v>
      </c>
      <c r="T61" s="152"/>
      <c r="U61" s="71" t="e">
        <f>(S61*100)/T60</f>
        <v>#REF!</v>
      </c>
      <c r="V61" s="152"/>
      <c r="X61" s="19" t="e">
        <f t="shared" si="4"/>
        <v>#REF!</v>
      </c>
      <c r="Y61" s="152"/>
      <c r="Z61" s="69" t="e">
        <f>(X61*100)/Y60</f>
        <v>#REF!</v>
      </c>
      <c r="AA61" s="152"/>
    </row>
    <row r="62" spans="1:27" ht="15.75" thickBot="1" x14ac:dyDescent="0.3">
      <c r="A62" s="141"/>
      <c r="B62" s="142"/>
      <c r="C62" s="31" t="s">
        <v>84</v>
      </c>
      <c r="D62" s="5"/>
      <c r="E62" s="6"/>
      <c r="F62" s="5"/>
      <c r="G62" s="6"/>
      <c r="H62" s="16"/>
      <c r="I62" s="17"/>
      <c r="J62" s="16"/>
      <c r="K62" s="18"/>
      <c r="L62" s="16"/>
      <c r="M62" s="18"/>
      <c r="N62" s="8">
        <f t="shared" si="5"/>
        <v>0</v>
      </c>
      <c r="O62" s="120"/>
      <c r="P62" s="21" t="e">
        <f>(N62*100)/O60</f>
        <v>#DIV/0!</v>
      </c>
      <c r="Q62" s="120"/>
      <c r="S62" s="19" t="e">
        <f>#REF!</f>
        <v>#REF!</v>
      </c>
      <c r="T62" s="120"/>
      <c r="U62" s="71" t="e">
        <f>(S62*100)/T60</f>
        <v>#REF!</v>
      </c>
      <c r="V62" s="120"/>
      <c r="X62" s="19" t="e">
        <f t="shared" si="4"/>
        <v>#REF!</v>
      </c>
      <c r="Y62" s="120"/>
      <c r="Z62" s="69" t="e">
        <f>(X62*100)/Y60</f>
        <v>#REF!</v>
      </c>
      <c r="AA62" s="120"/>
    </row>
    <row r="63" spans="1:27" ht="15.75" thickBot="1" x14ac:dyDescent="0.3">
      <c r="A63" s="140" t="s">
        <v>85</v>
      </c>
      <c r="B63" s="155" t="s">
        <v>86</v>
      </c>
      <c r="C63" s="36" t="s">
        <v>48</v>
      </c>
      <c r="D63" s="5"/>
      <c r="E63" s="6"/>
      <c r="F63" s="5"/>
      <c r="G63" s="6"/>
      <c r="H63" s="5"/>
      <c r="I63" s="6"/>
      <c r="J63" s="5"/>
      <c r="K63" s="7"/>
      <c r="L63" s="5"/>
      <c r="M63" s="7"/>
      <c r="N63" s="8">
        <f t="shared" si="5"/>
        <v>0</v>
      </c>
      <c r="O63" s="115">
        <f>SUM(N63:N64)</f>
        <v>0</v>
      </c>
      <c r="P63" s="22" t="e">
        <f>(N63*100)/O63</f>
        <v>#DIV/0!</v>
      </c>
      <c r="Q63" s="118" t="e">
        <f>SUM(P63:P64)</f>
        <v>#DIV/0!</v>
      </c>
      <c r="S63" s="8" t="e">
        <f>#REF!</f>
        <v>#REF!</v>
      </c>
      <c r="T63" s="115" t="e">
        <f>SUM(S63:S64)</f>
        <v>#REF!</v>
      </c>
      <c r="U63" s="70" t="e">
        <f>(S63*100)/T63</f>
        <v>#REF!</v>
      </c>
      <c r="V63" s="118" t="e">
        <f>SUM(U63:U64)</f>
        <v>#REF!</v>
      </c>
      <c r="X63" s="8" t="e">
        <f t="shared" si="4"/>
        <v>#REF!</v>
      </c>
      <c r="Y63" s="115" t="e">
        <f>SUM(X63:X64)</f>
        <v>#REF!</v>
      </c>
      <c r="Z63" s="69" t="e">
        <f>(X63*100)/Y63</f>
        <v>#REF!</v>
      </c>
      <c r="AA63" s="118" t="e">
        <f>SUM(Z63:Z64)</f>
        <v>#REF!</v>
      </c>
    </row>
    <row r="64" spans="1:27" ht="15.75" thickBot="1" x14ac:dyDescent="0.3">
      <c r="A64" s="141"/>
      <c r="B64" s="156"/>
      <c r="C64" s="31" t="s">
        <v>49</v>
      </c>
      <c r="D64" s="5"/>
      <c r="E64" s="6"/>
      <c r="F64" s="5"/>
      <c r="G64" s="6"/>
      <c r="H64" s="16"/>
      <c r="I64" s="17"/>
      <c r="J64" s="16"/>
      <c r="K64" s="18"/>
      <c r="L64" s="16"/>
      <c r="M64" s="18"/>
      <c r="N64" s="8">
        <f t="shared" si="5"/>
        <v>0</v>
      </c>
      <c r="O64" s="117"/>
      <c r="P64" s="22" t="e">
        <f>(N64*100)/O63</f>
        <v>#DIV/0!</v>
      </c>
      <c r="Q64" s="117"/>
      <c r="S64" s="8" t="e">
        <f>#REF!</f>
        <v>#REF!</v>
      </c>
      <c r="T64" s="117"/>
      <c r="U64" s="70" t="e">
        <f>(S64*100)/T63</f>
        <v>#REF!</v>
      </c>
      <c r="V64" s="117"/>
      <c r="X64" s="8" t="e">
        <f t="shared" si="4"/>
        <v>#REF!</v>
      </c>
      <c r="Y64" s="117"/>
      <c r="Z64" s="69" t="e">
        <f>(X64*100)/Y63</f>
        <v>#REF!</v>
      </c>
      <c r="AA64" s="117"/>
    </row>
    <row r="65" spans="1:27" ht="15.75" thickBot="1" x14ac:dyDescent="0.3">
      <c r="A65" s="140" t="s">
        <v>87</v>
      </c>
      <c r="B65" s="112" t="s">
        <v>88</v>
      </c>
      <c r="C65" s="36" t="s">
        <v>48</v>
      </c>
      <c r="D65" s="5"/>
      <c r="E65" s="6"/>
      <c r="F65" s="5"/>
      <c r="G65" s="6"/>
      <c r="H65" s="5"/>
      <c r="I65" s="6"/>
      <c r="J65" s="5"/>
      <c r="K65" s="7"/>
      <c r="L65" s="5"/>
      <c r="M65" s="7"/>
      <c r="N65" s="8">
        <f t="shared" si="5"/>
        <v>0</v>
      </c>
      <c r="O65" s="119">
        <f>SUM(N65:N66)</f>
        <v>0</v>
      </c>
      <c r="P65" s="21" t="e">
        <f>(N65*100)/O65</f>
        <v>#DIV/0!</v>
      </c>
      <c r="Q65" s="121" t="e">
        <f>SUM(P65:P66)</f>
        <v>#DIV/0!</v>
      </c>
      <c r="S65" s="19" t="e">
        <f>#REF!</f>
        <v>#REF!</v>
      </c>
      <c r="T65" s="176" t="e">
        <f>SUM(S65:S66)</f>
        <v>#REF!</v>
      </c>
      <c r="U65" s="71" t="e">
        <f>(S65*100)/T65</f>
        <v>#REF!</v>
      </c>
      <c r="V65" s="118" t="e">
        <f>SUM(U65:U66)</f>
        <v>#REF!</v>
      </c>
      <c r="X65" s="19" t="e">
        <f t="shared" si="4"/>
        <v>#REF!</v>
      </c>
      <c r="Y65" s="176" t="e">
        <f>SUM(X65:X66)</f>
        <v>#REF!</v>
      </c>
      <c r="Z65" s="69" t="e">
        <f>(X65*100)/Y65</f>
        <v>#REF!</v>
      </c>
      <c r="AA65" s="196" t="e">
        <f>SUM(Z65:Z66)</f>
        <v>#REF!</v>
      </c>
    </row>
    <row r="66" spans="1:27" ht="15.75" thickBot="1" x14ac:dyDescent="0.3">
      <c r="A66" s="141"/>
      <c r="B66" s="142"/>
      <c r="C66" s="31" t="s">
        <v>49</v>
      </c>
      <c r="D66" s="5"/>
      <c r="E66" s="6"/>
      <c r="F66" s="5"/>
      <c r="G66" s="6"/>
      <c r="H66" s="16"/>
      <c r="I66" s="17"/>
      <c r="J66" s="16"/>
      <c r="K66" s="18"/>
      <c r="L66" s="16"/>
      <c r="M66" s="18"/>
      <c r="N66" s="8">
        <f t="shared" si="5"/>
        <v>0</v>
      </c>
      <c r="O66" s="120"/>
      <c r="P66" s="21" t="e">
        <f>(N66*100)/O65</f>
        <v>#DIV/0!</v>
      </c>
      <c r="Q66" s="120"/>
      <c r="S66" s="19" t="e">
        <f>#REF!</f>
        <v>#REF!</v>
      </c>
      <c r="T66" s="177"/>
      <c r="U66" s="71" t="e">
        <f>(S66*100)/T65</f>
        <v>#REF!</v>
      </c>
      <c r="V66" s="117"/>
      <c r="X66" s="19" t="e">
        <f t="shared" si="4"/>
        <v>#REF!</v>
      </c>
      <c r="Y66" s="177"/>
      <c r="Z66" s="69" t="e">
        <f>(X66*100)/Y65</f>
        <v>#REF!</v>
      </c>
      <c r="AA66" s="177"/>
    </row>
    <row r="67" spans="1:27" ht="15.75" thickBot="1" x14ac:dyDescent="0.3">
      <c r="A67" s="140" t="s">
        <v>89</v>
      </c>
      <c r="B67" s="155" t="s">
        <v>90</v>
      </c>
      <c r="C67" s="36" t="s">
        <v>48</v>
      </c>
      <c r="D67" s="5"/>
      <c r="E67" s="6"/>
      <c r="F67" s="5"/>
      <c r="G67" s="6"/>
      <c r="H67" s="5"/>
      <c r="I67" s="6"/>
      <c r="J67" s="5"/>
      <c r="K67" s="7"/>
      <c r="L67" s="5"/>
      <c r="M67" s="7"/>
      <c r="N67" s="8">
        <f t="shared" si="5"/>
        <v>0</v>
      </c>
      <c r="O67" s="115">
        <f>SUM(N67:N68)</f>
        <v>0</v>
      </c>
      <c r="P67" s="22" t="e">
        <f>(N67*100)/O67</f>
        <v>#DIV/0!</v>
      </c>
      <c r="Q67" s="118" t="e">
        <f>SUM(P67:P68)</f>
        <v>#DIV/0!</v>
      </c>
      <c r="S67" s="8" t="e">
        <f>#REF!</f>
        <v>#REF!</v>
      </c>
      <c r="T67" s="115" t="e">
        <f>SUM(S67:S68)</f>
        <v>#REF!</v>
      </c>
      <c r="U67" s="70" t="e">
        <f>(S67*100)/T67</f>
        <v>#REF!</v>
      </c>
      <c r="V67" s="118" t="e">
        <f>SUM(U67:U68)</f>
        <v>#REF!</v>
      </c>
      <c r="X67" s="8" t="e">
        <f t="shared" si="4"/>
        <v>#REF!</v>
      </c>
      <c r="Y67" s="115" t="e">
        <f>SUM(X67:X68)</f>
        <v>#REF!</v>
      </c>
      <c r="Z67" s="69" t="e">
        <f>(X67*100)/Y67</f>
        <v>#REF!</v>
      </c>
      <c r="AA67" s="118" t="e">
        <f>SUM(Z67:Z68)</f>
        <v>#REF!</v>
      </c>
    </row>
    <row r="68" spans="1:27" ht="15.75" thickBot="1" x14ac:dyDescent="0.3">
      <c r="A68" s="141"/>
      <c r="B68" s="156"/>
      <c r="C68" s="31" t="s">
        <v>49</v>
      </c>
      <c r="D68" s="5"/>
      <c r="E68" s="6"/>
      <c r="F68" s="5"/>
      <c r="G68" s="6"/>
      <c r="H68" s="16"/>
      <c r="I68" s="17"/>
      <c r="J68" s="16"/>
      <c r="K68" s="18"/>
      <c r="L68" s="16"/>
      <c r="M68" s="18"/>
      <c r="N68" s="8">
        <f t="shared" si="5"/>
        <v>0</v>
      </c>
      <c r="O68" s="117"/>
      <c r="P68" s="22" t="e">
        <f>(N68*100)/O67</f>
        <v>#DIV/0!</v>
      </c>
      <c r="Q68" s="117"/>
      <c r="S68" s="8" t="e">
        <f>#REF!</f>
        <v>#REF!</v>
      </c>
      <c r="T68" s="117"/>
      <c r="U68" s="70" t="e">
        <f>(S68*100)/T67</f>
        <v>#REF!</v>
      </c>
      <c r="V68" s="117"/>
      <c r="X68" s="8" t="e">
        <f t="shared" si="4"/>
        <v>#REF!</v>
      </c>
      <c r="Y68" s="117"/>
      <c r="Z68" s="69" t="e">
        <f>(X68*100)/Y67</f>
        <v>#REF!</v>
      </c>
      <c r="AA68" s="117"/>
    </row>
    <row r="69" spans="1:27" ht="15.75" thickBot="1" x14ac:dyDescent="0.3">
      <c r="A69" s="140" t="s">
        <v>91</v>
      </c>
      <c r="B69" s="112" t="s">
        <v>92</v>
      </c>
      <c r="C69" s="36" t="s">
        <v>48</v>
      </c>
      <c r="D69" s="5"/>
      <c r="E69" s="6"/>
      <c r="F69" s="5"/>
      <c r="G69" s="6"/>
      <c r="H69" s="5"/>
      <c r="I69" s="6"/>
      <c r="J69" s="5"/>
      <c r="K69" s="7"/>
      <c r="L69" s="5"/>
      <c r="M69" s="7"/>
      <c r="N69" s="8">
        <f t="shared" si="5"/>
        <v>0</v>
      </c>
      <c r="O69" s="119">
        <f>SUM(N69:N70)</f>
        <v>0</v>
      </c>
      <c r="P69" s="21" t="e">
        <f>(N69*100)/O69</f>
        <v>#DIV/0!</v>
      </c>
      <c r="Q69" s="121" t="e">
        <f>SUM(P69:P70)</f>
        <v>#DIV/0!</v>
      </c>
      <c r="S69" s="19" t="e">
        <f>#REF!</f>
        <v>#REF!</v>
      </c>
      <c r="T69" s="176" t="e">
        <f>SUM(S69:S70)</f>
        <v>#REF!</v>
      </c>
      <c r="U69" s="71" t="e">
        <f>(S69*100)/T69</f>
        <v>#REF!</v>
      </c>
      <c r="V69" s="118" t="e">
        <f>SUM(U69:U70)</f>
        <v>#REF!</v>
      </c>
      <c r="X69" s="19" t="e">
        <f t="shared" si="4"/>
        <v>#REF!</v>
      </c>
      <c r="Y69" s="176" t="e">
        <f>SUM(X69:X70)</f>
        <v>#REF!</v>
      </c>
      <c r="Z69" s="69" t="e">
        <f>(X69*100)/Y69</f>
        <v>#REF!</v>
      </c>
      <c r="AA69" s="196" t="e">
        <f>SUM(Z69:Z70)</f>
        <v>#REF!</v>
      </c>
    </row>
    <row r="70" spans="1:27" ht="15.75" thickBot="1" x14ac:dyDescent="0.3">
      <c r="A70" s="141"/>
      <c r="B70" s="142"/>
      <c r="C70" s="31" t="s">
        <v>49</v>
      </c>
      <c r="D70" s="5"/>
      <c r="E70" s="6"/>
      <c r="F70" s="5"/>
      <c r="G70" s="6"/>
      <c r="H70" s="16"/>
      <c r="I70" s="17"/>
      <c r="J70" s="16"/>
      <c r="K70" s="18"/>
      <c r="L70" s="16"/>
      <c r="M70" s="18"/>
      <c r="N70" s="8">
        <f t="shared" si="5"/>
        <v>0</v>
      </c>
      <c r="O70" s="120"/>
      <c r="P70" s="21" t="e">
        <f>(N70*100)/O69</f>
        <v>#DIV/0!</v>
      </c>
      <c r="Q70" s="120"/>
      <c r="S70" s="19" t="e">
        <f>#REF!</f>
        <v>#REF!</v>
      </c>
      <c r="T70" s="177"/>
      <c r="U70" s="71" t="e">
        <f>(S70*100)/T69</f>
        <v>#REF!</v>
      </c>
      <c r="V70" s="117"/>
      <c r="X70" s="19" t="e">
        <f t="shared" si="4"/>
        <v>#REF!</v>
      </c>
      <c r="Y70" s="177"/>
      <c r="Z70" s="69" t="e">
        <f>(X70*100)/Y69</f>
        <v>#REF!</v>
      </c>
      <c r="AA70" s="177"/>
    </row>
    <row r="71" spans="1:27" ht="15.75" thickBot="1" x14ac:dyDescent="0.3">
      <c r="A71" s="140" t="s">
        <v>93</v>
      </c>
      <c r="B71" s="112" t="s">
        <v>94</v>
      </c>
      <c r="C71" s="36" t="s">
        <v>48</v>
      </c>
      <c r="D71" s="5"/>
      <c r="E71" s="6"/>
      <c r="F71" s="5"/>
      <c r="G71" s="6"/>
      <c r="H71" s="5"/>
      <c r="I71" s="6"/>
      <c r="J71" s="5"/>
      <c r="K71" s="7"/>
      <c r="L71" s="5"/>
      <c r="M71" s="7"/>
      <c r="N71" s="8">
        <f t="shared" si="5"/>
        <v>0</v>
      </c>
      <c r="O71" s="115">
        <f>SUM(N71:N72)</f>
        <v>0</v>
      </c>
      <c r="P71" s="22" t="e">
        <f>(N71*100)/O71</f>
        <v>#DIV/0!</v>
      </c>
      <c r="Q71" s="118" t="e">
        <f>SUM(P71:P72)</f>
        <v>#DIV/0!</v>
      </c>
      <c r="S71" s="8" t="e">
        <f>#REF!</f>
        <v>#REF!</v>
      </c>
      <c r="T71" s="115" t="e">
        <f>SUM(S71:S72)</f>
        <v>#REF!</v>
      </c>
      <c r="U71" s="70" t="e">
        <f>(S71*100)/T71</f>
        <v>#REF!</v>
      </c>
      <c r="V71" s="118" t="e">
        <f>SUM(U71:U72)</f>
        <v>#REF!</v>
      </c>
      <c r="X71" s="8" t="e">
        <f t="shared" si="4"/>
        <v>#REF!</v>
      </c>
      <c r="Y71" s="115" t="e">
        <f>SUM(X71:X72)</f>
        <v>#REF!</v>
      </c>
      <c r="Z71" s="69" t="e">
        <f>(X71*100)/Y71</f>
        <v>#REF!</v>
      </c>
      <c r="AA71" s="118" t="e">
        <f>SUM(Z71:Z72)</f>
        <v>#REF!</v>
      </c>
    </row>
    <row r="72" spans="1:27" ht="15.75" thickBot="1" x14ac:dyDescent="0.3">
      <c r="A72" s="141"/>
      <c r="B72" s="142"/>
      <c r="C72" s="31" t="s">
        <v>49</v>
      </c>
      <c r="D72" s="5"/>
      <c r="E72" s="6"/>
      <c r="F72" s="5"/>
      <c r="G72" s="6"/>
      <c r="H72" s="16"/>
      <c r="I72" s="17"/>
      <c r="J72" s="16"/>
      <c r="K72" s="18"/>
      <c r="L72" s="16"/>
      <c r="M72" s="18"/>
      <c r="N72" s="8">
        <f t="shared" si="5"/>
        <v>0</v>
      </c>
      <c r="O72" s="117"/>
      <c r="P72" s="22" t="e">
        <f>(N72*100)/O71</f>
        <v>#DIV/0!</v>
      </c>
      <c r="Q72" s="117"/>
      <c r="S72" s="8" t="e">
        <f>#REF!</f>
        <v>#REF!</v>
      </c>
      <c r="T72" s="117"/>
      <c r="U72" s="70" t="e">
        <f>(S72*100)/T71</f>
        <v>#REF!</v>
      </c>
      <c r="V72" s="117"/>
      <c r="X72" s="8" t="e">
        <f t="shared" si="4"/>
        <v>#REF!</v>
      </c>
      <c r="Y72" s="117"/>
      <c r="Z72" s="69" t="e">
        <f>(X72*100)/Y71</f>
        <v>#REF!</v>
      </c>
      <c r="AA72" s="117"/>
    </row>
    <row r="73" spans="1:27" ht="18.75" thickBot="1" x14ac:dyDescent="0.3">
      <c r="A73" s="140" t="s">
        <v>95</v>
      </c>
      <c r="B73" s="112" t="s">
        <v>96</v>
      </c>
      <c r="C73" s="30" t="s">
        <v>97</v>
      </c>
      <c r="D73" s="5"/>
      <c r="E73" s="6"/>
      <c r="F73" s="5"/>
      <c r="G73" s="6"/>
      <c r="H73" s="5"/>
      <c r="I73" s="6"/>
      <c r="J73" s="5"/>
      <c r="K73" s="7"/>
      <c r="L73" s="5"/>
      <c r="M73" s="7"/>
      <c r="N73" s="8">
        <f t="shared" si="5"/>
        <v>0</v>
      </c>
      <c r="O73" s="119">
        <f>SUM(N73:N77)</f>
        <v>0</v>
      </c>
      <c r="P73" s="21" t="e">
        <f>(N73*100)/O73</f>
        <v>#DIV/0!</v>
      </c>
      <c r="Q73" s="121" t="e">
        <f>SUM(P73:P77)</f>
        <v>#DIV/0!</v>
      </c>
      <c r="S73" s="19" t="e">
        <f>#REF!</f>
        <v>#REF!</v>
      </c>
      <c r="T73" s="119" t="e">
        <f>SUM(S73:S77)</f>
        <v>#REF!</v>
      </c>
      <c r="U73" s="71" t="e">
        <f>(S73*100)/T73</f>
        <v>#REF!</v>
      </c>
      <c r="V73" s="121" t="e">
        <f>SUM(U73:U77)</f>
        <v>#REF!</v>
      </c>
      <c r="X73" s="19" t="e">
        <f t="shared" si="4"/>
        <v>#REF!</v>
      </c>
      <c r="Y73" s="119" t="e">
        <f>SUM(X73:X77)</f>
        <v>#REF!</v>
      </c>
      <c r="Z73" s="69" t="e">
        <f>(X73*100)/Y73</f>
        <v>#REF!</v>
      </c>
      <c r="AA73" s="121" t="e">
        <f>SUM(Z73:Z77)</f>
        <v>#REF!</v>
      </c>
    </row>
    <row r="74" spans="1:27" ht="18.75" thickBot="1" x14ac:dyDescent="0.3">
      <c r="A74" s="141"/>
      <c r="B74" s="142"/>
      <c r="C74" s="30" t="s">
        <v>98</v>
      </c>
      <c r="D74" s="5"/>
      <c r="E74" s="6"/>
      <c r="F74" s="5"/>
      <c r="G74" s="6"/>
      <c r="H74" s="11"/>
      <c r="I74" s="12"/>
      <c r="J74" s="11"/>
      <c r="K74" s="13"/>
      <c r="L74" s="11"/>
      <c r="M74" s="13"/>
      <c r="N74" s="8">
        <f t="shared" si="5"/>
        <v>0</v>
      </c>
      <c r="O74" s="152"/>
      <c r="P74" s="21" t="e">
        <f>(N74*100)/O73</f>
        <v>#DIV/0!</v>
      </c>
      <c r="Q74" s="152"/>
      <c r="S74" s="19" t="e">
        <f>#REF!</f>
        <v>#REF!</v>
      </c>
      <c r="T74" s="152"/>
      <c r="U74" s="71" t="e">
        <f>(S74*100)/T73</f>
        <v>#REF!</v>
      </c>
      <c r="V74" s="152"/>
      <c r="X74" s="19" t="e">
        <f t="shared" si="4"/>
        <v>#REF!</v>
      </c>
      <c r="Y74" s="152"/>
      <c r="Z74" s="69" t="e">
        <f>(X74*100)/Y73</f>
        <v>#REF!</v>
      </c>
      <c r="AA74" s="152"/>
    </row>
    <row r="75" spans="1:27" ht="15.75" thickBot="1" x14ac:dyDescent="0.3">
      <c r="A75" s="141"/>
      <c r="B75" s="142"/>
      <c r="C75" s="10" t="s">
        <v>99</v>
      </c>
      <c r="D75" s="5"/>
      <c r="E75" s="6"/>
      <c r="F75" s="5"/>
      <c r="G75" s="6"/>
      <c r="H75" s="11"/>
      <c r="I75" s="12"/>
      <c r="J75" s="11"/>
      <c r="K75" s="13"/>
      <c r="L75" s="11"/>
      <c r="M75" s="13"/>
      <c r="N75" s="8">
        <f t="shared" si="5"/>
        <v>0</v>
      </c>
      <c r="O75" s="152"/>
      <c r="P75" s="21" t="e">
        <f>(N75*100)/O73</f>
        <v>#DIV/0!</v>
      </c>
      <c r="Q75" s="152"/>
      <c r="S75" s="19" t="e">
        <f>#REF!</f>
        <v>#REF!</v>
      </c>
      <c r="T75" s="152"/>
      <c r="U75" s="71" t="e">
        <f>(S75*100)/T73</f>
        <v>#REF!</v>
      </c>
      <c r="V75" s="152"/>
      <c r="X75" s="19" t="e">
        <f t="shared" si="4"/>
        <v>#REF!</v>
      </c>
      <c r="Y75" s="152"/>
      <c r="Z75" s="69" t="e">
        <f>(X75*100)/Y73</f>
        <v>#REF!</v>
      </c>
      <c r="AA75" s="152"/>
    </row>
    <row r="76" spans="1:27" ht="15.75" thickBot="1" x14ac:dyDescent="0.3">
      <c r="A76" s="141"/>
      <c r="B76" s="142"/>
      <c r="C76" s="10" t="s">
        <v>100</v>
      </c>
      <c r="D76" s="5"/>
      <c r="E76" s="6"/>
      <c r="F76" s="5"/>
      <c r="G76" s="6"/>
      <c r="H76" s="11"/>
      <c r="I76" s="12"/>
      <c r="J76" s="11"/>
      <c r="K76" s="13"/>
      <c r="L76" s="11"/>
      <c r="M76" s="13"/>
      <c r="N76" s="8">
        <f t="shared" si="5"/>
        <v>0</v>
      </c>
      <c r="O76" s="152"/>
      <c r="P76" s="21" t="e">
        <f>(N76*100)/O73</f>
        <v>#DIV/0!</v>
      </c>
      <c r="Q76" s="152"/>
      <c r="S76" s="19" t="e">
        <f>#REF!</f>
        <v>#REF!</v>
      </c>
      <c r="T76" s="152"/>
      <c r="U76" s="71" t="e">
        <f>(S76*100)/T73</f>
        <v>#REF!</v>
      </c>
      <c r="V76" s="152"/>
      <c r="X76" s="19" t="e">
        <f t="shared" si="4"/>
        <v>#REF!</v>
      </c>
      <c r="Y76" s="152"/>
      <c r="Z76" s="69" t="e">
        <f>(X76*100)/Y73</f>
        <v>#REF!</v>
      </c>
      <c r="AA76" s="152"/>
    </row>
    <row r="77" spans="1:27" ht="18.75" thickBot="1" x14ac:dyDescent="0.3">
      <c r="A77" s="141"/>
      <c r="B77" s="142"/>
      <c r="C77" s="31" t="s">
        <v>101</v>
      </c>
      <c r="D77" s="5"/>
      <c r="E77" s="6"/>
      <c r="F77" s="5"/>
      <c r="G77" s="6"/>
      <c r="H77" s="16"/>
      <c r="I77" s="17"/>
      <c r="J77" s="16"/>
      <c r="K77" s="18"/>
      <c r="L77" s="16"/>
      <c r="M77" s="18"/>
      <c r="N77" s="8">
        <f t="shared" si="5"/>
        <v>0</v>
      </c>
      <c r="O77" s="120"/>
      <c r="P77" s="21" t="e">
        <f>(N77*100)/O73</f>
        <v>#DIV/0!</v>
      </c>
      <c r="Q77" s="120"/>
      <c r="S77" s="19" t="e">
        <f>#REF!</f>
        <v>#REF!</v>
      </c>
      <c r="T77" s="120"/>
      <c r="U77" s="71" t="e">
        <f>(S77*100)/T73</f>
        <v>#REF!</v>
      </c>
      <c r="V77" s="120"/>
      <c r="X77" s="19" t="e">
        <f t="shared" si="4"/>
        <v>#REF!</v>
      </c>
      <c r="Y77" s="120"/>
      <c r="Z77" s="69" t="e">
        <f>(X77*100)/Y73</f>
        <v>#REF!</v>
      </c>
      <c r="AA77" s="120"/>
    </row>
    <row r="78" spans="1:27" ht="15.75" thickBot="1" x14ac:dyDescent="0.3">
      <c r="A78" s="140" t="s">
        <v>102</v>
      </c>
      <c r="B78" s="112" t="s">
        <v>103</v>
      </c>
      <c r="C78" s="36" t="s">
        <v>104</v>
      </c>
      <c r="D78" s="5"/>
      <c r="E78" s="6"/>
      <c r="F78" s="5"/>
      <c r="G78" s="6"/>
      <c r="H78" s="5"/>
      <c r="I78" s="6"/>
      <c r="J78" s="5"/>
      <c r="K78" s="7"/>
      <c r="L78" s="5"/>
      <c r="M78" s="7"/>
      <c r="N78" s="8">
        <f t="shared" si="5"/>
        <v>0</v>
      </c>
      <c r="O78" s="115">
        <f>SUM(N78:N80)</f>
        <v>0</v>
      </c>
      <c r="P78" s="22" t="e">
        <f>(N78*100)/O78</f>
        <v>#DIV/0!</v>
      </c>
      <c r="Q78" s="118" t="e">
        <f>SUM(P78:P80)</f>
        <v>#DIV/0!</v>
      </c>
      <c r="S78" s="8" t="e">
        <f>#REF!</f>
        <v>#REF!</v>
      </c>
      <c r="T78" s="115" t="e">
        <f>SUM(S78:S80)</f>
        <v>#REF!</v>
      </c>
      <c r="U78" s="70" t="e">
        <f>(S78*100)/T78</f>
        <v>#REF!</v>
      </c>
      <c r="V78" s="118" t="e">
        <f>SUM(U78:U80)</f>
        <v>#REF!</v>
      </c>
      <c r="X78" s="8" t="e">
        <f t="shared" si="4"/>
        <v>#REF!</v>
      </c>
      <c r="Y78" s="115" t="e">
        <f>SUM(X78:X80)</f>
        <v>#REF!</v>
      </c>
      <c r="Z78" s="69" t="e">
        <f>(X78*100)/Y78</f>
        <v>#REF!</v>
      </c>
      <c r="AA78" s="118" t="e">
        <f>SUM(Z78:Z80)</f>
        <v>#REF!</v>
      </c>
    </row>
    <row r="79" spans="1:27" ht="18.75" thickBot="1" x14ac:dyDescent="0.3">
      <c r="A79" s="141"/>
      <c r="B79" s="142"/>
      <c r="C79" s="30" t="s">
        <v>105</v>
      </c>
      <c r="D79" s="5"/>
      <c r="E79" s="6"/>
      <c r="F79" s="5"/>
      <c r="G79" s="6"/>
      <c r="H79" s="11"/>
      <c r="I79" s="12"/>
      <c r="J79" s="11"/>
      <c r="K79" s="13"/>
      <c r="L79" s="11"/>
      <c r="M79" s="13"/>
      <c r="N79" s="8">
        <f t="shared" si="5"/>
        <v>0</v>
      </c>
      <c r="O79" s="116"/>
      <c r="P79" s="22" t="e">
        <f>(N79*100)/O78</f>
        <v>#DIV/0!</v>
      </c>
      <c r="Q79" s="116"/>
      <c r="S79" s="8" t="e">
        <f>#REF!</f>
        <v>#REF!</v>
      </c>
      <c r="T79" s="116"/>
      <c r="U79" s="70" t="e">
        <f>(S79*100)/T78</f>
        <v>#REF!</v>
      </c>
      <c r="V79" s="116"/>
      <c r="X79" s="8" t="e">
        <f t="shared" si="4"/>
        <v>#REF!</v>
      </c>
      <c r="Y79" s="116"/>
      <c r="Z79" s="69" t="e">
        <f>(X79*100)/Y78</f>
        <v>#REF!</v>
      </c>
      <c r="AA79" s="116"/>
    </row>
    <row r="80" spans="1:27" ht="15.75" thickBot="1" x14ac:dyDescent="0.3">
      <c r="A80" s="141"/>
      <c r="B80" s="142"/>
      <c r="C80" s="31" t="s">
        <v>106</v>
      </c>
      <c r="D80" s="5"/>
      <c r="E80" s="6"/>
      <c r="F80" s="5"/>
      <c r="G80" s="6"/>
      <c r="H80" s="16"/>
      <c r="I80" s="17"/>
      <c r="J80" s="16"/>
      <c r="K80" s="18"/>
      <c r="L80" s="16"/>
      <c r="M80" s="18"/>
      <c r="N80" s="8">
        <f t="shared" si="5"/>
        <v>0</v>
      </c>
      <c r="O80" s="117"/>
      <c r="P80" s="22" t="e">
        <f>(N80*100)/O78</f>
        <v>#DIV/0!</v>
      </c>
      <c r="Q80" s="117"/>
      <c r="S80" s="37" t="e">
        <f>#REF!</f>
        <v>#REF!</v>
      </c>
      <c r="T80" s="117"/>
      <c r="U80" s="72" t="e">
        <f>(S80*100)/T78</f>
        <v>#REF!</v>
      </c>
      <c r="V80" s="117"/>
      <c r="X80" s="8" t="e">
        <f t="shared" si="4"/>
        <v>#REF!</v>
      </c>
      <c r="Y80" s="117"/>
      <c r="Z80" s="55" t="e">
        <f>(X80*100)/Y78</f>
        <v>#REF!</v>
      </c>
      <c r="AA80" s="117"/>
    </row>
  </sheetData>
  <mergeCells count="198">
    <mergeCell ref="Y58:Y59"/>
    <mergeCell ref="AA58:AA59"/>
    <mergeCell ref="Y60:Y62"/>
    <mergeCell ref="AA60:AA62"/>
    <mergeCell ref="Y63:Y64"/>
    <mergeCell ref="AA63:AA64"/>
    <mergeCell ref="Y50:Y51"/>
    <mergeCell ref="AA50:AA51"/>
    <mergeCell ref="Y52:Y54"/>
    <mergeCell ref="AA52:AA54"/>
    <mergeCell ref="Y55:Y57"/>
    <mergeCell ref="Y71:Y72"/>
    <mergeCell ref="AA71:AA72"/>
    <mergeCell ref="Y73:Y77"/>
    <mergeCell ref="AA73:AA77"/>
    <mergeCell ref="Y78:Y80"/>
    <mergeCell ref="AA78:AA80"/>
    <mergeCell ref="Y65:Y66"/>
    <mergeCell ref="AA65:AA66"/>
    <mergeCell ref="Y67:Y68"/>
    <mergeCell ref="AA67:AA68"/>
    <mergeCell ref="Y69:Y70"/>
    <mergeCell ref="AA69:AA70"/>
    <mergeCell ref="AA55:AA57"/>
    <mergeCell ref="Y30:Y42"/>
    <mergeCell ref="AA30:AA42"/>
    <mergeCell ref="Y43:Y45"/>
    <mergeCell ref="AA43:AA45"/>
    <mergeCell ref="Y47:Y49"/>
    <mergeCell ref="AA47:AA49"/>
    <mergeCell ref="Y21:Y25"/>
    <mergeCell ref="AA21:AA25"/>
    <mergeCell ref="X26:X27"/>
    <mergeCell ref="Y26:Y27"/>
    <mergeCell ref="Y28:Y29"/>
    <mergeCell ref="AA28:AA29"/>
    <mergeCell ref="AA4:AA7"/>
    <mergeCell ref="Y8:Y9"/>
    <mergeCell ref="AA8:AA9"/>
    <mergeCell ref="Y10:Y18"/>
    <mergeCell ref="AA10:AA18"/>
    <mergeCell ref="Y19:Y20"/>
    <mergeCell ref="AA19:AA20"/>
    <mergeCell ref="T73:T77"/>
    <mergeCell ref="V73:V77"/>
    <mergeCell ref="T78:T80"/>
    <mergeCell ref="V78:V80"/>
    <mergeCell ref="X1:AA1"/>
    <mergeCell ref="X2:X3"/>
    <mergeCell ref="Y2:Y3"/>
    <mergeCell ref="Z2:Z3"/>
    <mergeCell ref="AA2:AA3"/>
    <mergeCell ref="Y4:Y7"/>
    <mergeCell ref="T67:T68"/>
    <mergeCell ref="V67:V68"/>
    <mergeCell ref="T69:T70"/>
    <mergeCell ref="V69:V70"/>
    <mergeCell ref="T71:T72"/>
    <mergeCell ref="V71:V72"/>
    <mergeCell ref="T60:T62"/>
    <mergeCell ref="V60:V62"/>
    <mergeCell ref="T63:T64"/>
    <mergeCell ref="V63:V64"/>
    <mergeCell ref="T65:T66"/>
    <mergeCell ref="V65:V66"/>
    <mergeCell ref="T52:T54"/>
    <mergeCell ref="V52:V54"/>
    <mergeCell ref="T55:T57"/>
    <mergeCell ref="V55:V57"/>
    <mergeCell ref="T58:T59"/>
    <mergeCell ref="V58:V59"/>
    <mergeCell ref="T43:T45"/>
    <mergeCell ref="V43:V45"/>
    <mergeCell ref="T47:T49"/>
    <mergeCell ref="V47:V49"/>
    <mergeCell ref="T50:T51"/>
    <mergeCell ref="V50:V51"/>
    <mergeCell ref="T26:T27"/>
    <mergeCell ref="T28:T29"/>
    <mergeCell ref="V28:V29"/>
    <mergeCell ref="T30:T42"/>
    <mergeCell ref="V30:V42"/>
    <mergeCell ref="V8:V9"/>
    <mergeCell ref="T10:T18"/>
    <mergeCell ref="V10:V18"/>
    <mergeCell ref="T19:T20"/>
    <mergeCell ref="V19:V20"/>
    <mergeCell ref="T21:T25"/>
    <mergeCell ref="V21:V25"/>
    <mergeCell ref="S2:S3"/>
    <mergeCell ref="T2:T3"/>
    <mergeCell ref="U2:U3"/>
    <mergeCell ref="V2:V3"/>
    <mergeCell ref="T4:T7"/>
    <mergeCell ref="V4:V7"/>
    <mergeCell ref="T8:T9"/>
    <mergeCell ref="A73:A77"/>
    <mergeCell ref="B73:B77"/>
    <mergeCell ref="O73:O77"/>
    <mergeCell ref="Q73:Q77"/>
    <mergeCell ref="A65:A66"/>
    <mergeCell ref="B65:B66"/>
    <mergeCell ref="O65:O66"/>
    <mergeCell ref="Q65:Q66"/>
    <mergeCell ref="A67:A68"/>
    <mergeCell ref="B67:B68"/>
    <mergeCell ref="O67:O68"/>
    <mergeCell ref="Q67:Q68"/>
    <mergeCell ref="A60:A62"/>
    <mergeCell ref="B60:B62"/>
    <mergeCell ref="O60:O62"/>
    <mergeCell ref="Q60:Q62"/>
    <mergeCell ref="S26:S27"/>
    <mergeCell ref="A78:A80"/>
    <mergeCell ref="B78:B80"/>
    <mergeCell ref="O78:O80"/>
    <mergeCell ref="Q78:Q80"/>
    <mergeCell ref="A69:A70"/>
    <mergeCell ref="B69:B70"/>
    <mergeCell ref="O69:O70"/>
    <mergeCell ref="Q69:Q70"/>
    <mergeCell ref="A71:A72"/>
    <mergeCell ref="B71:B72"/>
    <mergeCell ref="O71:O72"/>
    <mergeCell ref="Q71:Q72"/>
    <mergeCell ref="A63:A64"/>
    <mergeCell ref="B63:B64"/>
    <mergeCell ref="O63:O64"/>
    <mergeCell ref="Q63:Q64"/>
    <mergeCell ref="A55:A57"/>
    <mergeCell ref="B55:B57"/>
    <mergeCell ref="O55:O57"/>
    <mergeCell ref="Q55:Q57"/>
    <mergeCell ref="A58:A59"/>
    <mergeCell ref="B58:B59"/>
    <mergeCell ref="O58:O59"/>
    <mergeCell ref="Q58:Q59"/>
    <mergeCell ref="A50:A51"/>
    <mergeCell ref="B50:B51"/>
    <mergeCell ref="O50:O51"/>
    <mergeCell ref="Q50:Q51"/>
    <mergeCell ref="A52:A54"/>
    <mergeCell ref="B52:B54"/>
    <mergeCell ref="O52:O54"/>
    <mergeCell ref="Q52:Q54"/>
    <mergeCell ref="A43:A45"/>
    <mergeCell ref="B43:B45"/>
    <mergeCell ref="O43:O45"/>
    <mergeCell ref="Q43:Q45"/>
    <mergeCell ref="A46:N46"/>
    <mergeCell ref="A47:A49"/>
    <mergeCell ref="B47:B49"/>
    <mergeCell ref="O47:O49"/>
    <mergeCell ref="Q47:Q49"/>
    <mergeCell ref="A28:A29"/>
    <mergeCell ref="B28:B29"/>
    <mergeCell ref="O28:O29"/>
    <mergeCell ref="Q28:Q29"/>
    <mergeCell ref="A30:A42"/>
    <mergeCell ref="B30:B42"/>
    <mergeCell ref="O30:O42"/>
    <mergeCell ref="Q30:Q42"/>
    <mergeCell ref="J26:J27"/>
    <mergeCell ref="K26:K27"/>
    <mergeCell ref="L26:L27"/>
    <mergeCell ref="M26:M27"/>
    <mergeCell ref="N26:N27"/>
    <mergeCell ref="O26:O27"/>
    <mergeCell ref="A21:B25"/>
    <mergeCell ref="O21:O25"/>
    <mergeCell ref="Q21:Q25"/>
    <mergeCell ref="B26:C26"/>
    <mergeCell ref="D26:D27"/>
    <mergeCell ref="E26:E27"/>
    <mergeCell ref="F26:F27"/>
    <mergeCell ref="G26:G27"/>
    <mergeCell ref="H26:H27"/>
    <mergeCell ref="I26:I27"/>
    <mergeCell ref="B27:C27"/>
    <mergeCell ref="A19:B20"/>
    <mergeCell ref="O19:O20"/>
    <mergeCell ref="Q19:Q20"/>
    <mergeCell ref="A4:B7"/>
    <mergeCell ref="O4:O7"/>
    <mergeCell ref="Q4:Q7"/>
    <mergeCell ref="A8:B9"/>
    <mergeCell ref="O8:O9"/>
    <mergeCell ref="Q8:Q9"/>
    <mergeCell ref="A1:N1"/>
    <mergeCell ref="A2:B3"/>
    <mergeCell ref="C2:C3"/>
    <mergeCell ref="N2:N3"/>
    <mergeCell ref="O2:O3"/>
    <mergeCell ref="P2:P3"/>
    <mergeCell ref="Q2:Q3"/>
    <mergeCell ref="A10:B18"/>
    <mergeCell ref="O10:O18"/>
    <mergeCell ref="Q10:Q18"/>
  </mergeCells>
  <pageMargins left="0.7" right="0.7" top="0.54572916666666671" bottom="0.44885416666666667" header="0.3" footer="0.3"/>
  <pageSetup paperSize="9" scale="31" orientation="portrait" horizontalDpi="4294967294" verticalDpi="4294967294" r:id="rId1"/>
  <headerFooter>
    <oddHeader>&amp;L&amp;G&amp;C&amp;"Calibri,Negrita"DIRECCIÓN DE ADMINISTRACIÓN
Subdirección de Planeación&amp;"Calibri,Normal"
Resultado de Aplicación de Encuestas Instituto vs. Aval Ciudadano&amp;R&amp;G</oddHeader>
    <oddFooter>&amp;L&amp;"Calibri,Negrita"F01-PR-SPL-04 Rev. 01 DIC 20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0"/>
  <sheetViews>
    <sheetView view="pageLayout" topLeftCell="A70" zoomScaleNormal="90" workbookViewId="0">
      <selection activeCell="C72" sqref="C72"/>
    </sheetView>
  </sheetViews>
  <sheetFormatPr baseColWidth="10" defaultRowHeight="15" x14ac:dyDescent="0.25"/>
  <cols>
    <col min="1" max="1" width="4.85546875" customWidth="1"/>
    <col min="2" max="2" width="24.85546875" customWidth="1"/>
    <col min="3" max="3" width="19.5703125" bestFit="1" customWidth="1"/>
    <col min="6" max="6" width="11.85546875" style="104" bestFit="1" customWidth="1"/>
    <col min="11" max="11" width="11.42578125" style="73"/>
  </cols>
  <sheetData>
    <row r="1" spans="1:12" ht="15.75" thickBot="1" x14ac:dyDescent="0.3">
      <c r="A1" s="265" t="s">
        <v>177</v>
      </c>
      <c r="B1" s="266"/>
      <c r="C1" s="266"/>
      <c r="D1" s="266"/>
      <c r="E1" s="266"/>
      <c r="F1" s="266"/>
      <c r="G1" s="267"/>
      <c r="I1" s="265" t="s">
        <v>178</v>
      </c>
      <c r="J1" s="266"/>
      <c r="K1" s="266"/>
      <c r="L1" s="267"/>
    </row>
    <row r="2" spans="1:12" x14ac:dyDescent="0.25">
      <c r="A2" s="249" t="s">
        <v>1</v>
      </c>
      <c r="B2" s="250"/>
      <c r="C2" s="253" t="s">
        <v>2</v>
      </c>
      <c r="D2" s="257" t="s">
        <v>4</v>
      </c>
      <c r="E2" s="257" t="s">
        <v>5</v>
      </c>
      <c r="F2" s="259" t="s">
        <v>6</v>
      </c>
      <c r="G2" s="261" t="s">
        <v>7</v>
      </c>
      <c r="H2" s="76"/>
      <c r="I2" s="268" t="s">
        <v>4</v>
      </c>
      <c r="J2" s="268" t="s">
        <v>5</v>
      </c>
      <c r="K2" s="268" t="s">
        <v>6</v>
      </c>
      <c r="L2" s="268" t="s">
        <v>7</v>
      </c>
    </row>
    <row r="3" spans="1:12" ht="15.75" thickBot="1" x14ac:dyDescent="0.3">
      <c r="A3" s="251"/>
      <c r="B3" s="252"/>
      <c r="C3" s="254"/>
      <c r="D3" s="258"/>
      <c r="E3" s="258"/>
      <c r="F3" s="260"/>
      <c r="G3" s="262"/>
      <c r="I3" s="269"/>
      <c r="J3" s="269"/>
      <c r="K3" s="269"/>
      <c r="L3" s="269"/>
    </row>
    <row r="4" spans="1:12" ht="15.75" thickBot="1" x14ac:dyDescent="0.3">
      <c r="A4" s="255" t="s">
        <v>16</v>
      </c>
      <c r="B4" s="256"/>
      <c r="C4" s="80" t="s">
        <v>17</v>
      </c>
      <c r="D4" s="8">
        <f>'Suma INRLGII'!V4</f>
        <v>0</v>
      </c>
      <c r="E4" s="115">
        <f>SUM(D4:D7)</f>
        <v>0</v>
      </c>
      <c r="F4" s="97" t="e">
        <f>(D4*100)/E4</f>
        <v>#DIV/0!</v>
      </c>
      <c r="G4" s="208" t="e">
        <f>SUM(F4:F7)</f>
        <v>#DIV/0!</v>
      </c>
      <c r="I4" s="88" t="e">
        <f>'Suma Avales'!X4</f>
        <v>#REF!</v>
      </c>
      <c r="J4" s="270" t="e">
        <f>SUM(I4:I7)</f>
        <v>#REF!</v>
      </c>
      <c r="K4" s="95" t="e">
        <f>(I4*100)/J4</f>
        <v>#REF!</v>
      </c>
      <c r="L4" s="273" t="e">
        <f>SUM(K4:K7)</f>
        <v>#REF!</v>
      </c>
    </row>
    <row r="5" spans="1:12" ht="15.75" thickBot="1" x14ac:dyDescent="0.3">
      <c r="A5" s="237"/>
      <c r="B5" s="238"/>
      <c r="C5" s="81" t="s">
        <v>18</v>
      </c>
      <c r="D5" s="8">
        <f>'Suma INRLGII'!V5</f>
        <v>0</v>
      </c>
      <c r="E5" s="116"/>
      <c r="F5" s="97" t="e">
        <f>(D5*100)/E4</f>
        <v>#DIV/0!</v>
      </c>
      <c r="G5" s="116"/>
      <c r="I5" s="88" t="e">
        <f>'Suma Avales'!X5</f>
        <v>#REF!</v>
      </c>
      <c r="J5" s="271"/>
      <c r="K5" s="95" t="e">
        <f>(I5*100)/J4</f>
        <v>#REF!</v>
      </c>
      <c r="L5" s="271"/>
    </row>
    <row r="6" spans="1:12" ht="15.75" thickBot="1" x14ac:dyDescent="0.3">
      <c r="A6" s="237"/>
      <c r="B6" s="238"/>
      <c r="C6" s="81" t="s">
        <v>19</v>
      </c>
      <c r="D6" s="8">
        <f>'Suma INRLGII'!V6</f>
        <v>0</v>
      </c>
      <c r="E6" s="116"/>
      <c r="F6" s="97" t="e">
        <f>(D6*100)/E4</f>
        <v>#DIV/0!</v>
      </c>
      <c r="G6" s="116"/>
      <c r="I6" s="88" t="e">
        <f>'Suma Avales'!X6</f>
        <v>#REF!</v>
      </c>
      <c r="J6" s="271"/>
      <c r="K6" s="95" t="e">
        <f>(I6*100)/J4</f>
        <v>#REF!</v>
      </c>
      <c r="L6" s="271"/>
    </row>
    <row r="7" spans="1:12" ht="15.75" thickBot="1" x14ac:dyDescent="0.3">
      <c r="A7" s="237"/>
      <c r="B7" s="238"/>
      <c r="C7" s="87" t="s">
        <v>20</v>
      </c>
      <c r="D7" s="8">
        <f>'Suma INRLGII'!V7</f>
        <v>0</v>
      </c>
      <c r="E7" s="117"/>
      <c r="F7" s="97" t="e">
        <f>(D7*100)/E4</f>
        <v>#DIV/0!</v>
      </c>
      <c r="G7" s="117"/>
      <c r="I7" s="88" t="e">
        <f>'Suma Avales'!X7</f>
        <v>#REF!</v>
      </c>
      <c r="J7" s="272"/>
      <c r="K7" s="95" t="e">
        <f>(I7*100)/J4</f>
        <v>#REF!</v>
      </c>
      <c r="L7" s="272"/>
    </row>
    <row r="8" spans="1:12" ht="15.75" thickBot="1" x14ac:dyDescent="0.3">
      <c r="A8" s="235" t="s">
        <v>21</v>
      </c>
      <c r="B8" s="236"/>
      <c r="C8" s="80" t="s">
        <v>22</v>
      </c>
      <c r="D8" s="19">
        <f>'Suma INRLGII'!V8</f>
        <v>0</v>
      </c>
      <c r="E8" s="119">
        <f>SUM(D8:D9)</f>
        <v>0</v>
      </c>
      <c r="F8" s="98" t="e">
        <f t="shared" ref="F8" si="0">(D8*100)/E8</f>
        <v>#DIV/0!</v>
      </c>
      <c r="G8" s="121" t="e">
        <f>SUM(F8:F9)</f>
        <v>#DIV/0!</v>
      </c>
      <c r="I8" s="19" t="e">
        <f>'Suma Avales'!X8</f>
        <v>#REF!</v>
      </c>
      <c r="J8" s="176" t="e">
        <f>SUM(I8:I9)</f>
        <v>#REF!</v>
      </c>
      <c r="K8" s="89" t="e">
        <f>(I8*100)/J8</f>
        <v>#REF!</v>
      </c>
      <c r="L8" s="121" t="e">
        <f>SUM(K8:K9)</f>
        <v>#REF!</v>
      </c>
    </row>
    <row r="9" spans="1:12" ht="15.75" thickBot="1" x14ac:dyDescent="0.3">
      <c r="A9" s="237"/>
      <c r="B9" s="238"/>
      <c r="C9" s="87" t="s">
        <v>23</v>
      </c>
      <c r="D9" s="19">
        <f>'Suma INRLGII'!V9</f>
        <v>0</v>
      </c>
      <c r="E9" s="120"/>
      <c r="F9" s="98" t="e">
        <f>(D9*100)/E8</f>
        <v>#DIV/0!</v>
      </c>
      <c r="G9" s="120"/>
      <c r="I9" s="19" t="e">
        <f>'Suma Avales'!X9</f>
        <v>#REF!</v>
      </c>
      <c r="J9" s="177"/>
      <c r="K9" s="89" t="e">
        <f>(I9*100)/J8</f>
        <v>#REF!</v>
      </c>
      <c r="L9" s="120"/>
    </row>
    <row r="10" spans="1:12" ht="15.75" thickBot="1" x14ac:dyDescent="0.3">
      <c r="A10" s="235" t="s">
        <v>24</v>
      </c>
      <c r="B10" s="236"/>
      <c r="C10" s="80" t="s">
        <v>25</v>
      </c>
      <c r="D10" s="8">
        <f>'Suma INRLGII'!V10</f>
        <v>0</v>
      </c>
      <c r="E10" s="115">
        <f>SUM(D10:D18)</f>
        <v>0</v>
      </c>
      <c r="F10" s="97" t="e">
        <f>(D10*100)/E10</f>
        <v>#DIV/0!</v>
      </c>
      <c r="G10" s="118" t="e">
        <f>SUM(F10:F18)</f>
        <v>#DIV/0!</v>
      </c>
      <c r="I10" s="88" t="e">
        <f>'Suma Avales'!X10</f>
        <v>#REF!</v>
      </c>
      <c r="J10" s="270" t="e">
        <f>SUM(I10:I18)</f>
        <v>#REF!</v>
      </c>
      <c r="K10" s="95" t="e">
        <f t="shared" ref="K10" si="1">(I10*100)/J10</f>
        <v>#REF!</v>
      </c>
      <c r="L10" s="273" t="e">
        <f>SUM(K10:K18)</f>
        <v>#REF!</v>
      </c>
    </row>
    <row r="11" spans="1:12" ht="15.75" thickBot="1" x14ac:dyDescent="0.3">
      <c r="A11" s="237"/>
      <c r="B11" s="238"/>
      <c r="C11" s="81" t="s">
        <v>26</v>
      </c>
      <c r="D11" s="8">
        <f>'Suma INRLGII'!V11</f>
        <v>0</v>
      </c>
      <c r="E11" s="116"/>
      <c r="F11" s="97" t="e">
        <f>(D11*100)/E10</f>
        <v>#DIV/0!</v>
      </c>
      <c r="G11" s="116"/>
      <c r="I11" s="88" t="e">
        <f>'Suma Avales'!X11</f>
        <v>#REF!</v>
      </c>
      <c r="J11" s="271"/>
      <c r="K11" s="95" t="e">
        <f>(I11*100)/J10</f>
        <v>#REF!</v>
      </c>
      <c r="L11" s="271"/>
    </row>
    <row r="12" spans="1:12" ht="15.75" thickBot="1" x14ac:dyDescent="0.3">
      <c r="A12" s="237"/>
      <c r="B12" s="238"/>
      <c r="C12" s="81" t="s">
        <v>27</v>
      </c>
      <c r="D12" s="8">
        <f>'Suma INRLGII'!V12</f>
        <v>0</v>
      </c>
      <c r="E12" s="116"/>
      <c r="F12" s="97" t="e">
        <f>(D12*100)/E10</f>
        <v>#DIV/0!</v>
      </c>
      <c r="G12" s="116"/>
      <c r="I12" s="88" t="e">
        <f>'Suma Avales'!X12</f>
        <v>#REF!</v>
      </c>
      <c r="J12" s="271"/>
      <c r="K12" s="95" t="e">
        <f>(I12*100)/J10</f>
        <v>#REF!</v>
      </c>
      <c r="L12" s="271"/>
    </row>
    <row r="13" spans="1:12" ht="15.75" thickBot="1" x14ac:dyDescent="0.3">
      <c r="A13" s="237"/>
      <c r="B13" s="238"/>
      <c r="C13" s="81" t="s">
        <v>28</v>
      </c>
      <c r="D13" s="8">
        <f>'Suma INRLGII'!V13</f>
        <v>0</v>
      </c>
      <c r="E13" s="116"/>
      <c r="F13" s="97" t="e">
        <f>(D13*100)/E10</f>
        <v>#DIV/0!</v>
      </c>
      <c r="G13" s="116"/>
      <c r="I13" s="88" t="e">
        <f>'Suma Avales'!X13</f>
        <v>#REF!</v>
      </c>
      <c r="J13" s="271"/>
      <c r="K13" s="95" t="e">
        <f>(I13*100)/J10</f>
        <v>#REF!</v>
      </c>
      <c r="L13" s="271"/>
    </row>
    <row r="14" spans="1:12" ht="15.75" thickBot="1" x14ac:dyDescent="0.3">
      <c r="A14" s="237"/>
      <c r="B14" s="238"/>
      <c r="C14" s="81" t="s">
        <v>29</v>
      </c>
      <c r="D14" s="8">
        <f>'Suma INRLGII'!V14</f>
        <v>0</v>
      </c>
      <c r="E14" s="116"/>
      <c r="F14" s="97" t="e">
        <f>(D14*100)/E10</f>
        <v>#DIV/0!</v>
      </c>
      <c r="G14" s="116"/>
      <c r="I14" s="88" t="e">
        <f>'Suma Avales'!X14</f>
        <v>#REF!</v>
      </c>
      <c r="J14" s="271"/>
      <c r="K14" s="95" t="e">
        <f>(I14*100)/J10</f>
        <v>#REF!</v>
      </c>
      <c r="L14" s="271"/>
    </row>
    <row r="15" spans="1:12" ht="15.75" thickBot="1" x14ac:dyDescent="0.3">
      <c r="A15" s="237"/>
      <c r="B15" s="238"/>
      <c r="C15" s="81" t="s">
        <v>30</v>
      </c>
      <c r="D15" s="8">
        <f>'Suma INRLGII'!V15</f>
        <v>0</v>
      </c>
      <c r="E15" s="116"/>
      <c r="F15" s="97" t="e">
        <f>(D15*100)/E10</f>
        <v>#DIV/0!</v>
      </c>
      <c r="G15" s="116"/>
      <c r="I15" s="88" t="e">
        <f>'Suma Avales'!X15</f>
        <v>#REF!</v>
      </c>
      <c r="J15" s="271"/>
      <c r="K15" s="95" t="e">
        <f>(I15*100)/J10</f>
        <v>#REF!</v>
      </c>
      <c r="L15" s="271"/>
    </row>
    <row r="16" spans="1:12" ht="15.75" thickBot="1" x14ac:dyDescent="0.3">
      <c r="A16" s="237"/>
      <c r="B16" s="238"/>
      <c r="C16" s="81" t="s">
        <v>31</v>
      </c>
      <c r="D16" s="8">
        <f>'Suma INRLGII'!V16</f>
        <v>0</v>
      </c>
      <c r="E16" s="116"/>
      <c r="F16" s="97" t="e">
        <f>(D16*100)/E10</f>
        <v>#DIV/0!</v>
      </c>
      <c r="G16" s="116"/>
      <c r="I16" s="88" t="e">
        <f>'Suma Avales'!X16</f>
        <v>#REF!</v>
      </c>
      <c r="J16" s="271"/>
      <c r="K16" s="95" t="e">
        <f>(I16*100)/J10</f>
        <v>#REF!</v>
      </c>
      <c r="L16" s="271"/>
    </row>
    <row r="17" spans="1:12" ht="15.75" thickBot="1" x14ac:dyDescent="0.3">
      <c r="A17" s="237"/>
      <c r="B17" s="238"/>
      <c r="C17" s="81" t="s">
        <v>32</v>
      </c>
      <c r="D17" s="8">
        <f>'Suma INRLGII'!V17</f>
        <v>0</v>
      </c>
      <c r="E17" s="116"/>
      <c r="F17" s="97" t="e">
        <f>(D17*100)/E10</f>
        <v>#DIV/0!</v>
      </c>
      <c r="G17" s="116"/>
      <c r="I17" s="88" t="e">
        <f>'Suma Avales'!X17</f>
        <v>#REF!</v>
      </c>
      <c r="J17" s="271"/>
      <c r="K17" s="95" t="e">
        <f>(I17*100)/J10</f>
        <v>#REF!</v>
      </c>
      <c r="L17" s="271"/>
    </row>
    <row r="18" spans="1:12" ht="15.75" thickBot="1" x14ac:dyDescent="0.3">
      <c r="A18" s="237"/>
      <c r="B18" s="238"/>
      <c r="C18" s="87" t="s">
        <v>33</v>
      </c>
      <c r="D18" s="8">
        <f>'Suma INRLGII'!V18</f>
        <v>0</v>
      </c>
      <c r="E18" s="117"/>
      <c r="F18" s="97" t="e">
        <f>(D18*100)/E10</f>
        <v>#DIV/0!</v>
      </c>
      <c r="G18" s="117"/>
      <c r="I18" s="88" t="e">
        <f>'Suma Avales'!X18</f>
        <v>#REF!</v>
      </c>
      <c r="J18" s="272"/>
      <c r="K18" s="95" t="e">
        <f>(I18*100)/J10</f>
        <v>#REF!</v>
      </c>
      <c r="L18" s="272"/>
    </row>
    <row r="19" spans="1:12" ht="15.75" thickBot="1" x14ac:dyDescent="0.3">
      <c r="A19" s="235" t="s">
        <v>34</v>
      </c>
      <c r="B19" s="236"/>
      <c r="C19" s="80" t="s">
        <v>35</v>
      </c>
      <c r="D19" s="19">
        <f>'Suma INRLGII'!V19</f>
        <v>0</v>
      </c>
      <c r="E19" s="119">
        <f>SUM(D19:D20)</f>
        <v>0</v>
      </c>
      <c r="F19" s="98" t="e">
        <f>(D19*100)/E19</f>
        <v>#DIV/0!</v>
      </c>
      <c r="G19" s="121" t="e">
        <f>SUM(F19:F20)</f>
        <v>#DIV/0!</v>
      </c>
      <c r="I19" s="19" t="e">
        <f>'Suma Avales'!X19</f>
        <v>#REF!</v>
      </c>
      <c r="J19" s="176" t="e">
        <f>SUM(I19:I20)</f>
        <v>#REF!</v>
      </c>
      <c r="K19" s="89" t="e">
        <f>(I19*100)/J19</f>
        <v>#REF!</v>
      </c>
      <c r="L19" s="121" t="e">
        <f>SUM(K19:K20)</f>
        <v>#REF!</v>
      </c>
    </row>
    <row r="20" spans="1:12" ht="15.75" thickBot="1" x14ac:dyDescent="0.3">
      <c r="A20" s="237"/>
      <c r="B20" s="238"/>
      <c r="C20" s="87" t="s">
        <v>36</v>
      </c>
      <c r="D20" s="19">
        <f>'Suma INRLGII'!V20</f>
        <v>0</v>
      </c>
      <c r="E20" s="120"/>
      <c r="F20" s="99" t="e">
        <f>(D20*100)/E19</f>
        <v>#DIV/0!</v>
      </c>
      <c r="G20" s="120"/>
      <c r="I20" s="19" t="e">
        <f>'Suma Avales'!X20</f>
        <v>#REF!</v>
      </c>
      <c r="J20" s="177"/>
      <c r="K20" s="90" t="e">
        <f>(I20*100)/J19</f>
        <v>#REF!</v>
      </c>
      <c r="L20" s="120"/>
    </row>
    <row r="21" spans="1:12" ht="15.75" thickBot="1" x14ac:dyDescent="0.3">
      <c r="A21" s="235" t="s">
        <v>37</v>
      </c>
      <c r="B21" s="236"/>
      <c r="C21" s="80" t="s">
        <v>38</v>
      </c>
      <c r="D21" s="8">
        <f>'Suma INRLGII'!V21</f>
        <v>0</v>
      </c>
      <c r="E21" s="115">
        <f>SUM(D21:D25)</f>
        <v>0</v>
      </c>
      <c r="F21" s="97" t="e">
        <f>(D21*100)/E21</f>
        <v>#DIV/0!</v>
      </c>
      <c r="G21" s="118" t="e">
        <f>SUM(F21:F25)</f>
        <v>#DIV/0!</v>
      </c>
      <c r="I21" s="88" t="e">
        <f>'Suma Avales'!X21</f>
        <v>#REF!</v>
      </c>
      <c r="J21" s="270" t="e">
        <f>SUM(I21:I25)</f>
        <v>#REF!</v>
      </c>
      <c r="K21" s="95" t="e">
        <f>(I21*100)/J21</f>
        <v>#REF!</v>
      </c>
      <c r="L21" s="273" t="e">
        <f>SUM(K21:K25)</f>
        <v>#REF!</v>
      </c>
    </row>
    <row r="22" spans="1:12" ht="15.75" thickBot="1" x14ac:dyDescent="0.3">
      <c r="A22" s="237"/>
      <c r="B22" s="238"/>
      <c r="C22" s="81" t="s">
        <v>39</v>
      </c>
      <c r="D22" s="8">
        <f>'Suma INRLGII'!V22</f>
        <v>0</v>
      </c>
      <c r="E22" s="116"/>
      <c r="F22" s="97" t="e">
        <f>(D22*100)/E21</f>
        <v>#DIV/0!</v>
      </c>
      <c r="G22" s="116"/>
      <c r="I22" s="88" t="e">
        <f>'Suma Avales'!X22</f>
        <v>#REF!</v>
      </c>
      <c r="J22" s="271"/>
      <c r="K22" s="95" t="e">
        <f>(I22*100)/J21</f>
        <v>#REF!</v>
      </c>
      <c r="L22" s="271"/>
    </row>
    <row r="23" spans="1:12" ht="15.75" thickBot="1" x14ac:dyDescent="0.3">
      <c r="A23" s="237"/>
      <c r="B23" s="238"/>
      <c r="C23" s="81" t="s">
        <v>40</v>
      </c>
      <c r="D23" s="8">
        <f>'Suma INRLGII'!V23</f>
        <v>0</v>
      </c>
      <c r="E23" s="116"/>
      <c r="F23" s="97" t="e">
        <f>(D23*100)/E21</f>
        <v>#DIV/0!</v>
      </c>
      <c r="G23" s="116"/>
      <c r="I23" s="88" t="e">
        <f>'Suma Avales'!X23</f>
        <v>#REF!</v>
      </c>
      <c r="J23" s="271"/>
      <c r="K23" s="95" t="e">
        <f>(I23*100)/J21</f>
        <v>#REF!</v>
      </c>
      <c r="L23" s="271"/>
    </row>
    <row r="24" spans="1:12" ht="15.75" thickBot="1" x14ac:dyDescent="0.3">
      <c r="A24" s="237"/>
      <c r="B24" s="238"/>
      <c r="C24" s="81" t="s">
        <v>41</v>
      </c>
      <c r="D24" s="8">
        <f>'Suma INRLGII'!V24</f>
        <v>0</v>
      </c>
      <c r="E24" s="116"/>
      <c r="F24" s="98" t="e">
        <f>(D24*100)/E21</f>
        <v>#DIV/0!</v>
      </c>
      <c r="G24" s="116"/>
      <c r="I24" s="88" t="e">
        <f>'Suma Avales'!X24</f>
        <v>#REF!</v>
      </c>
      <c r="J24" s="271"/>
      <c r="K24" s="89" t="e">
        <f>(I24*100)/J21</f>
        <v>#REF!</v>
      </c>
      <c r="L24" s="271"/>
    </row>
    <row r="25" spans="1:12" ht="15.75" thickBot="1" x14ac:dyDescent="0.3">
      <c r="A25" s="237"/>
      <c r="B25" s="238"/>
      <c r="C25" s="87" t="s">
        <v>42</v>
      </c>
      <c r="D25" s="8">
        <f>'Suma INRLGII'!V25</f>
        <v>0</v>
      </c>
      <c r="E25" s="117"/>
      <c r="F25" s="72" t="e">
        <f>(D25*100)/E21</f>
        <v>#DIV/0!</v>
      </c>
      <c r="G25" s="117"/>
      <c r="I25" s="88" t="e">
        <f>'Suma Avales'!X25</f>
        <v>#REF!</v>
      </c>
      <c r="J25" s="272"/>
      <c r="K25" s="96" t="e">
        <f>(I25*100)/J21</f>
        <v>#REF!</v>
      </c>
      <c r="L25" s="272"/>
    </row>
    <row r="26" spans="1:12" x14ac:dyDescent="0.25">
      <c r="A26" s="105" t="s">
        <v>43</v>
      </c>
      <c r="B26" s="239" t="s">
        <v>179</v>
      </c>
      <c r="C26" s="239"/>
      <c r="D26" s="174"/>
      <c r="E26" s="176"/>
      <c r="F26" s="100"/>
      <c r="I26" s="174"/>
      <c r="J26" s="176"/>
      <c r="K26" s="91"/>
    </row>
    <row r="27" spans="1:12" ht="15.75" thickBot="1" x14ac:dyDescent="0.3">
      <c r="A27" s="106"/>
      <c r="B27" s="240" t="s">
        <v>45</v>
      </c>
      <c r="C27" s="240"/>
      <c r="D27" s="175"/>
      <c r="E27" s="177"/>
      <c r="F27" s="100"/>
      <c r="I27" s="175"/>
      <c r="J27" s="177"/>
      <c r="K27" s="91"/>
    </row>
    <row r="28" spans="1:12" ht="15.75" thickBot="1" x14ac:dyDescent="0.3">
      <c r="A28" s="241" t="s">
        <v>46</v>
      </c>
      <c r="B28" s="243" t="s">
        <v>47</v>
      </c>
      <c r="C28" s="78" t="s">
        <v>48</v>
      </c>
      <c r="D28" s="19">
        <f>'Suma INRLGII'!V28</f>
        <v>0</v>
      </c>
      <c r="E28" s="119">
        <f>SUM(D28:D29)</f>
        <v>0</v>
      </c>
      <c r="F28" s="101" t="e">
        <f>(D28*100)/E28</f>
        <v>#DIV/0!</v>
      </c>
      <c r="G28" s="121" t="e">
        <f>SUM(F28:F29)</f>
        <v>#DIV/0!</v>
      </c>
      <c r="I28" s="19" t="e">
        <f>'Suma Avales'!X28</f>
        <v>#REF!</v>
      </c>
      <c r="J28" s="119" t="e">
        <f>SUM(I28:I29)</f>
        <v>#REF!</v>
      </c>
      <c r="K28" s="92" t="e">
        <f>(I28*100)/J28</f>
        <v>#REF!</v>
      </c>
      <c r="L28" s="121" t="e">
        <f>SUM(K28:K29)</f>
        <v>#REF!</v>
      </c>
    </row>
    <row r="29" spans="1:12" ht="15.75" thickBot="1" x14ac:dyDescent="0.3">
      <c r="A29" s="242"/>
      <c r="B29" s="244"/>
      <c r="C29" s="79" t="s">
        <v>49</v>
      </c>
      <c r="D29" s="19">
        <f>'Suma INRLGII'!V29</f>
        <v>0</v>
      </c>
      <c r="E29" s="120"/>
      <c r="F29" s="99" t="e">
        <f>(D29*100)/E28</f>
        <v>#DIV/0!</v>
      </c>
      <c r="G29" s="120"/>
      <c r="I29" s="19" t="e">
        <f>'Suma Avales'!X29</f>
        <v>#REF!</v>
      </c>
      <c r="J29" s="120"/>
      <c r="K29" s="90" t="e">
        <f>(I29*100)/J28</f>
        <v>#REF!</v>
      </c>
      <c r="L29" s="120"/>
    </row>
    <row r="30" spans="1:12" ht="15.75" thickBot="1" x14ac:dyDescent="0.3">
      <c r="A30" s="245" t="s">
        <v>50</v>
      </c>
      <c r="B30" s="247" t="s">
        <v>51</v>
      </c>
      <c r="C30" s="80" t="s">
        <v>52</v>
      </c>
      <c r="D30" s="8">
        <f>'Suma INRLGII'!V30</f>
        <v>0</v>
      </c>
      <c r="E30" s="115">
        <f>SUM(D30:D42)</f>
        <v>0</v>
      </c>
      <c r="F30" s="97" t="e">
        <f>(D30*100)/E30</f>
        <v>#DIV/0!</v>
      </c>
      <c r="G30" s="118" t="e">
        <f>SUM(F30:F42)</f>
        <v>#DIV/0!</v>
      </c>
      <c r="I30" s="88" t="e">
        <f>'Suma Avales'!X30</f>
        <v>#REF!</v>
      </c>
      <c r="J30" s="270" t="e">
        <f>SUM(I30:I42)</f>
        <v>#REF!</v>
      </c>
      <c r="K30" s="95" t="e">
        <f>(I30*100)/J30</f>
        <v>#REF!</v>
      </c>
      <c r="L30" s="273" t="e">
        <f>SUM(K30:K42)</f>
        <v>#REF!</v>
      </c>
    </row>
    <row r="31" spans="1:12" ht="15.75" thickBot="1" x14ac:dyDescent="0.3">
      <c r="A31" s="246"/>
      <c r="B31" s="248"/>
      <c r="C31" s="81" t="s">
        <v>53</v>
      </c>
      <c r="D31" s="8">
        <f>'Suma INRLGII'!V31</f>
        <v>0</v>
      </c>
      <c r="E31" s="116"/>
      <c r="F31" s="97" t="e">
        <f>(D31*100)/E30</f>
        <v>#DIV/0!</v>
      </c>
      <c r="G31" s="116"/>
      <c r="I31" s="88" t="e">
        <f>'Suma Avales'!X31</f>
        <v>#REF!</v>
      </c>
      <c r="J31" s="271"/>
      <c r="K31" s="95" t="e">
        <f>(I31*100)/J30</f>
        <v>#REF!</v>
      </c>
      <c r="L31" s="271"/>
    </row>
    <row r="32" spans="1:12" ht="15.75" thickBot="1" x14ac:dyDescent="0.3">
      <c r="A32" s="246"/>
      <c r="B32" s="248"/>
      <c r="C32" s="81" t="s">
        <v>54</v>
      </c>
      <c r="D32" s="8">
        <f>'Suma INRLGII'!V32</f>
        <v>0</v>
      </c>
      <c r="E32" s="116"/>
      <c r="F32" s="98" t="e">
        <f>(D32*100)/E30</f>
        <v>#DIV/0!</v>
      </c>
      <c r="G32" s="116"/>
      <c r="I32" s="88" t="e">
        <f>'Suma Avales'!X32</f>
        <v>#REF!</v>
      </c>
      <c r="J32" s="271"/>
      <c r="K32" s="89" t="e">
        <f>(I32*100)/J30</f>
        <v>#REF!</v>
      </c>
      <c r="L32" s="271"/>
    </row>
    <row r="33" spans="1:12" ht="23.25" thickBot="1" x14ac:dyDescent="0.3">
      <c r="A33" s="246"/>
      <c r="B33" s="248"/>
      <c r="C33" s="82" t="s">
        <v>55</v>
      </c>
      <c r="D33" s="8">
        <f>'Suma INRLGII'!V33</f>
        <v>0</v>
      </c>
      <c r="E33" s="116"/>
      <c r="F33" s="97" t="e">
        <f>(D33*100)/E30</f>
        <v>#DIV/0!</v>
      </c>
      <c r="G33" s="116"/>
      <c r="I33" s="88" t="e">
        <f>'Suma Avales'!X33</f>
        <v>#REF!</v>
      </c>
      <c r="J33" s="271"/>
      <c r="K33" s="95" t="e">
        <f>(I33*100)/J30</f>
        <v>#REF!</v>
      </c>
      <c r="L33" s="271"/>
    </row>
    <row r="34" spans="1:12" ht="23.25" thickBot="1" x14ac:dyDescent="0.3">
      <c r="A34" s="246"/>
      <c r="B34" s="248"/>
      <c r="C34" s="82" t="s">
        <v>56</v>
      </c>
      <c r="D34" s="8">
        <f>'Suma INRLGII'!V34</f>
        <v>0</v>
      </c>
      <c r="E34" s="116"/>
      <c r="F34" s="97" t="e">
        <f>(D34*100)/E30</f>
        <v>#DIV/0!</v>
      </c>
      <c r="G34" s="116"/>
      <c r="I34" s="88" t="e">
        <f>'Suma Avales'!X34</f>
        <v>#REF!</v>
      </c>
      <c r="J34" s="271"/>
      <c r="K34" s="95" t="e">
        <f>(I34*100)/J30</f>
        <v>#REF!</v>
      </c>
      <c r="L34" s="271"/>
    </row>
    <row r="35" spans="1:12" ht="15.75" thickBot="1" x14ac:dyDescent="0.3">
      <c r="A35" s="246"/>
      <c r="B35" s="248"/>
      <c r="C35" s="81" t="s">
        <v>57</v>
      </c>
      <c r="D35" s="8">
        <f>'Suma INRLGII'!V35</f>
        <v>0</v>
      </c>
      <c r="E35" s="116"/>
      <c r="F35" s="97" t="e">
        <f>(D35*100)/E30</f>
        <v>#DIV/0!</v>
      </c>
      <c r="G35" s="116"/>
      <c r="I35" s="88" t="e">
        <f>'Suma Avales'!X35</f>
        <v>#REF!</v>
      </c>
      <c r="J35" s="271"/>
      <c r="K35" s="95" t="e">
        <f>(I35*100)/J30</f>
        <v>#REF!</v>
      </c>
      <c r="L35" s="271"/>
    </row>
    <row r="36" spans="1:12" ht="15.75" thickBot="1" x14ac:dyDescent="0.3">
      <c r="A36" s="246"/>
      <c r="B36" s="248"/>
      <c r="C36" s="81" t="s">
        <v>58</v>
      </c>
      <c r="D36" s="8">
        <f>'Suma INRLGII'!V36</f>
        <v>0</v>
      </c>
      <c r="E36" s="116"/>
      <c r="F36" s="97" t="e">
        <f>(D36*100)/E30</f>
        <v>#DIV/0!</v>
      </c>
      <c r="G36" s="116"/>
      <c r="I36" s="88" t="e">
        <f>'Suma Avales'!X36</f>
        <v>#REF!</v>
      </c>
      <c r="J36" s="271"/>
      <c r="K36" s="95" t="e">
        <f>(I36*100)/J30</f>
        <v>#REF!</v>
      </c>
      <c r="L36" s="271"/>
    </row>
    <row r="37" spans="1:12" ht="15.75" thickBot="1" x14ac:dyDescent="0.3">
      <c r="A37" s="246"/>
      <c r="B37" s="248"/>
      <c r="C37" s="81" t="s">
        <v>59</v>
      </c>
      <c r="D37" s="8">
        <f>'Suma INRLGII'!V37</f>
        <v>0</v>
      </c>
      <c r="E37" s="116"/>
      <c r="F37" s="97" t="e">
        <f>(D37*100)/E30</f>
        <v>#DIV/0!</v>
      </c>
      <c r="G37" s="116"/>
      <c r="I37" s="88" t="e">
        <f>'Suma Avales'!X37</f>
        <v>#REF!</v>
      </c>
      <c r="J37" s="271"/>
      <c r="K37" s="95" t="e">
        <f>(I37*100)/J30</f>
        <v>#REF!</v>
      </c>
      <c r="L37" s="271"/>
    </row>
    <row r="38" spans="1:12" ht="15.75" thickBot="1" x14ac:dyDescent="0.3">
      <c r="A38" s="246"/>
      <c r="B38" s="248"/>
      <c r="C38" s="81" t="s">
        <v>60</v>
      </c>
      <c r="D38" s="8">
        <f>'Suma INRLGII'!V38</f>
        <v>0</v>
      </c>
      <c r="E38" s="116"/>
      <c r="F38" s="98" t="e">
        <f>(D38*100)/E30</f>
        <v>#DIV/0!</v>
      </c>
      <c r="G38" s="116"/>
      <c r="I38" s="88" t="e">
        <f>'Suma Avales'!X38</f>
        <v>#REF!</v>
      </c>
      <c r="J38" s="271"/>
      <c r="K38" s="89" t="e">
        <f>(I38*100)/J30</f>
        <v>#REF!</v>
      </c>
      <c r="L38" s="271"/>
    </row>
    <row r="39" spans="1:12" ht="15.75" thickBot="1" x14ac:dyDescent="0.3">
      <c r="A39" s="246"/>
      <c r="B39" s="248"/>
      <c r="C39" s="81" t="s">
        <v>61</v>
      </c>
      <c r="D39" s="8">
        <f>'Suma INRLGII'!V39</f>
        <v>0</v>
      </c>
      <c r="E39" s="116"/>
      <c r="F39" s="97" t="e">
        <f>(D39*100)/E30</f>
        <v>#DIV/0!</v>
      </c>
      <c r="G39" s="116"/>
      <c r="I39" s="88" t="e">
        <f>'Suma Avales'!X39</f>
        <v>#REF!</v>
      </c>
      <c r="J39" s="271"/>
      <c r="K39" s="95" t="e">
        <f>(I39*100)/J30</f>
        <v>#REF!</v>
      </c>
      <c r="L39" s="271"/>
    </row>
    <row r="40" spans="1:12" ht="23.25" thickBot="1" x14ac:dyDescent="0.3">
      <c r="A40" s="246"/>
      <c r="B40" s="248"/>
      <c r="C40" s="82" t="s">
        <v>62</v>
      </c>
      <c r="D40" s="8">
        <f>'Suma INRLGII'!V40</f>
        <v>0</v>
      </c>
      <c r="E40" s="116"/>
      <c r="F40" s="97" t="e">
        <f>(D40*100)/E30</f>
        <v>#DIV/0!</v>
      </c>
      <c r="G40" s="116"/>
      <c r="I40" s="88" t="e">
        <f>'Suma Avales'!X40</f>
        <v>#REF!</v>
      </c>
      <c r="J40" s="271"/>
      <c r="K40" s="95" t="e">
        <f>(I40*100)/J30</f>
        <v>#REF!</v>
      </c>
      <c r="L40" s="271"/>
    </row>
    <row r="41" spans="1:12" ht="23.25" thickBot="1" x14ac:dyDescent="0.3">
      <c r="A41" s="246"/>
      <c r="B41" s="248"/>
      <c r="C41" s="82" t="s">
        <v>63</v>
      </c>
      <c r="D41" s="8">
        <f>'Suma INRLGII'!V41</f>
        <v>0</v>
      </c>
      <c r="E41" s="116"/>
      <c r="F41" s="97" t="e">
        <f>(D41*100)/E30</f>
        <v>#DIV/0!</v>
      </c>
      <c r="G41" s="116"/>
      <c r="I41" s="88" t="e">
        <f>'Suma Avales'!X41</f>
        <v>#REF!</v>
      </c>
      <c r="J41" s="271"/>
      <c r="K41" s="95" t="e">
        <f>(I41*100)/J30</f>
        <v>#REF!</v>
      </c>
      <c r="L41" s="271"/>
    </row>
    <row r="42" spans="1:12" ht="23.25" thickBot="1" x14ac:dyDescent="0.3">
      <c r="A42" s="246"/>
      <c r="B42" s="248"/>
      <c r="C42" s="83" t="s">
        <v>64</v>
      </c>
      <c r="D42" s="8">
        <f>'Suma INRLGII'!V42</f>
        <v>0</v>
      </c>
      <c r="E42" s="117"/>
      <c r="F42" s="97" t="e">
        <f>(D42*100)/E30</f>
        <v>#DIV/0!</v>
      </c>
      <c r="G42" s="117"/>
      <c r="I42" s="88" t="e">
        <f>'Suma Avales'!X42</f>
        <v>#REF!</v>
      </c>
      <c r="J42" s="272"/>
      <c r="K42" s="95" t="e">
        <f>(I42*100)/J30</f>
        <v>#REF!</v>
      </c>
      <c r="L42" s="272"/>
    </row>
    <row r="43" spans="1:12" ht="15.75" thickBot="1" x14ac:dyDescent="0.3">
      <c r="A43" s="245" t="s">
        <v>65</v>
      </c>
      <c r="B43" s="247" t="s">
        <v>66</v>
      </c>
      <c r="C43" s="80" t="s">
        <v>48</v>
      </c>
      <c r="D43" s="19">
        <f>'Suma INRLGII'!V43</f>
        <v>0</v>
      </c>
      <c r="E43" s="176">
        <f>SUM(D43:D45)</f>
        <v>0</v>
      </c>
      <c r="F43" s="99" t="e">
        <f>(D43*100)/E43</f>
        <v>#DIV/0!</v>
      </c>
      <c r="G43" s="121" t="e">
        <f>SUM(F43:F45)</f>
        <v>#DIV/0!</v>
      </c>
      <c r="I43" s="19" t="e">
        <f>'Suma Avales'!X43</f>
        <v>#REF!</v>
      </c>
      <c r="J43" s="176" t="e">
        <f>SUM(I43:I45)</f>
        <v>#REF!</v>
      </c>
      <c r="K43" s="90" t="e">
        <f>(I43*100)/J43</f>
        <v>#REF!</v>
      </c>
      <c r="L43" s="121" t="e">
        <f>SUM(K43:K45)</f>
        <v>#REF!</v>
      </c>
    </row>
    <row r="44" spans="1:12" ht="15.75" thickBot="1" x14ac:dyDescent="0.3">
      <c r="A44" s="245"/>
      <c r="B44" s="247"/>
      <c r="C44" s="84" t="s">
        <v>49</v>
      </c>
      <c r="D44" s="19">
        <f>'Suma INRLGII'!V44</f>
        <v>0</v>
      </c>
      <c r="E44" s="195"/>
      <c r="F44" s="98" t="e">
        <f>(D44*100)/E43</f>
        <v>#DIV/0!</v>
      </c>
      <c r="G44" s="152"/>
      <c r="I44" s="19" t="e">
        <f>'Suma Avales'!X44</f>
        <v>#REF!</v>
      </c>
      <c r="J44" s="195"/>
      <c r="K44" s="89" t="e">
        <f>(I44*100)/J43</f>
        <v>#REF!</v>
      </c>
      <c r="L44" s="152"/>
    </row>
    <row r="45" spans="1:12" ht="30" customHeight="1" thickBot="1" x14ac:dyDescent="0.3">
      <c r="A45" s="245"/>
      <c r="B45" s="247"/>
      <c r="C45" s="85" t="s">
        <v>67</v>
      </c>
      <c r="D45" s="19">
        <f>'Suma INRLGII'!V45</f>
        <v>0</v>
      </c>
      <c r="E45" s="177"/>
      <c r="F45" s="99" t="e">
        <f>(D45*100)/E43</f>
        <v>#DIV/0!</v>
      </c>
      <c r="G45" s="120"/>
      <c r="I45" s="19" t="e">
        <f>'Suma Avales'!X45</f>
        <v>#REF!</v>
      </c>
      <c r="J45" s="177"/>
      <c r="K45" s="90" t="e">
        <f>(I45*100)/J43</f>
        <v>#REF!</v>
      </c>
      <c r="L45" s="120"/>
    </row>
    <row r="46" spans="1:12" ht="15.75" thickBot="1" x14ac:dyDescent="0.3">
      <c r="A46" s="76"/>
      <c r="B46" s="76"/>
      <c r="C46" s="76"/>
      <c r="E46" s="54"/>
      <c r="F46" s="102"/>
      <c r="J46" s="54"/>
      <c r="K46" s="93"/>
    </row>
    <row r="47" spans="1:12" ht="15.75" thickBot="1" x14ac:dyDescent="0.3">
      <c r="A47" s="245" t="s">
        <v>68</v>
      </c>
      <c r="B47" s="247" t="s">
        <v>69</v>
      </c>
      <c r="C47" s="86" t="s">
        <v>48</v>
      </c>
      <c r="D47" s="8">
        <f>'Suma INRLGII'!V47</f>
        <v>0</v>
      </c>
      <c r="E47" s="154">
        <f>SUM(D47:D49)</f>
        <v>0</v>
      </c>
      <c r="F47" s="101" t="e">
        <f>(D47*100)/E47</f>
        <v>#DIV/0!</v>
      </c>
      <c r="G47" s="118" t="e">
        <f>SUM(F47:F49)</f>
        <v>#DIV/0!</v>
      </c>
      <c r="I47" s="88" t="e">
        <f>'Suma Avales'!X47</f>
        <v>#REF!</v>
      </c>
      <c r="J47" s="274" t="e">
        <f>SUM(I47:I49)</f>
        <v>#REF!</v>
      </c>
      <c r="K47" s="92" t="e">
        <f>(I47*100)/J47</f>
        <v>#REF!</v>
      </c>
      <c r="L47" s="273" t="e">
        <f>SUM(K47:K49)</f>
        <v>#REF!</v>
      </c>
    </row>
    <row r="48" spans="1:12" ht="15.75" thickBot="1" x14ac:dyDescent="0.3">
      <c r="A48" s="246"/>
      <c r="B48" s="248"/>
      <c r="C48" s="82" t="s">
        <v>49</v>
      </c>
      <c r="D48" s="8">
        <f>'Suma INRLGII'!V48</f>
        <v>0</v>
      </c>
      <c r="E48" s="116"/>
      <c r="F48" s="97" t="e">
        <f>(D48*100)/E47</f>
        <v>#DIV/0!</v>
      </c>
      <c r="G48" s="116"/>
      <c r="I48" s="88" t="e">
        <f>'Suma Avales'!X48</f>
        <v>#REF!</v>
      </c>
      <c r="J48" s="271"/>
      <c r="K48" s="95" t="e">
        <f>(I48*100)/J47</f>
        <v>#REF!</v>
      </c>
      <c r="L48" s="271"/>
    </row>
    <row r="49" spans="1:12" ht="23.25" thickBot="1" x14ac:dyDescent="0.3">
      <c r="A49" s="246"/>
      <c r="B49" s="248"/>
      <c r="C49" s="83" t="s">
        <v>70</v>
      </c>
      <c r="D49" s="8">
        <f>'Suma INRLGII'!V49</f>
        <v>0</v>
      </c>
      <c r="E49" s="117"/>
      <c r="F49" s="97" t="e">
        <f>(D49*100)/E47</f>
        <v>#DIV/0!</v>
      </c>
      <c r="G49" s="117"/>
      <c r="I49" s="88" t="e">
        <f>'Suma Avales'!X49</f>
        <v>#REF!</v>
      </c>
      <c r="J49" s="272"/>
      <c r="K49" s="95" t="e">
        <f>(I49*100)/J47</f>
        <v>#REF!</v>
      </c>
      <c r="L49" s="272"/>
    </row>
    <row r="50" spans="1:12" ht="15.75" thickBot="1" x14ac:dyDescent="0.3">
      <c r="A50" s="245" t="s">
        <v>71</v>
      </c>
      <c r="B50" s="247" t="s">
        <v>72</v>
      </c>
      <c r="C50" s="86" t="s">
        <v>48</v>
      </c>
      <c r="D50" s="19">
        <f>'Suma INRLGII'!V50</f>
        <v>0</v>
      </c>
      <c r="E50" s="119">
        <f>SUM(D50:D51)</f>
        <v>0</v>
      </c>
      <c r="F50" s="103" t="e">
        <f>(D50*100)/E50</f>
        <v>#DIV/0!</v>
      </c>
      <c r="G50" s="121" t="e">
        <f>SUM(F50:F51)</f>
        <v>#DIV/0!</v>
      </c>
      <c r="I50" s="19" t="e">
        <f>'Suma Avales'!X50</f>
        <v>#REF!</v>
      </c>
      <c r="J50" s="119" t="e">
        <f>SUM(I50:I51)</f>
        <v>#REF!</v>
      </c>
      <c r="K50" s="92" t="e">
        <f>(I50*100)/J50</f>
        <v>#REF!</v>
      </c>
      <c r="L50" s="121" t="e">
        <f>SUM(K50:K51)</f>
        <v>#REF!</v>
      </c>
    </row>
    <row r="51" spans="1:12" ht="15.75" thickBot="1" x14ac:dyDescent="0.3">
      <c r="A51" s="246"/>
      <c r="B51" s="248"/>
      <c r="C51" s="83" t="s">
        <v>49</v>
      </c>
      <c r="D51" s="19">
        <f>'Suma INRLGII'!V51</f>
        <v>0</v>
      </c>
      <c r="E51" s="120"/>
      <c r="F51" s="107" t="e">
        <f>(D51*100)/E50</f>
        <v>#DIV/0!</v>
      </c>
      <c r="G51" s="120"/>
      <c r="I51" s="19" t="e">
        <f>'Suma Avales'!X51</f>
        <v>#REF!</v>
      </c>
      <c r="J51" s="120"/>
      <c r="K51" s="90" t="e">
        <f>(I51*100)/J50</f>
        <v>#REF!</v>
      </c>
      <c r="L51" s="120"/>
    </row>
    <row r="52" spans="1:12" ht="15.75" thickBot="1" x14ac:dyDescent="0.3">
      <c r="A52" s="245" t="s">
        <v>73</v>
      </c>
      <c r="B52" s="247" t="s">
        <v>74</v>
      </c>
      <c r="C52" s="86" t="s">
        <v>48</v>
      </c>
      <c r="D52" s="8">
        <f>'Suma INRLGII'!V52</f>
        <v>0</v>
      </c>
      <c r="E52" s="115">
        <f>SUM(D52:D54)</f>
        <v>0</v>
      </c>
      <c r="F52" s="98" t="e">
        <f>(D52*100)/E52</f>
        <v>#DIV/0!</v>
      </c>
      <c r="G52" s="118" t="e">
        <f>SUM(F52:F54)</f>
        <v>#DIV/0!</v>
      </c>
      <c r="I52" s="88" t="e">
        <f>'Suma Avales'!X52</f>
        <v>#REF!</v>
      </c>
      <c r="J52" s="270" t="e">
        <f>SUM(I52:I54)</f>
        <v>#REF!</v>
      </c>
      <c r="K52" s="89" t="e">
        <f>(I52*100)/J52</f>
        <v>#REF!</v>
      </c>
      <c r="L52" s="273" t="e">
        <f>SUM(K52:K54)</f>
        <v>#REF!</v>
      </c>
    </row>
    <row r="53" spans="1:12" ht="15.75" thickBot="1" x14ac:dyDescent="0.3">
      <c r="A53" s="246"/>
      <c r="B53" s="248"/>
      <c r="C53" s="82" t="s">
        <v>49</v>
      </c>
      <c r="D53" s="8">
        <f>'Suma INRLGII'!V53</f>
        <v>0</v>
      </c>
      <c r="E53" s="116"/>
      <c r="F53" s="97" t="e">
        <f>(D53*100)/E52</f>
        <v>#DIV/0!</v>
      </c>
      <c r="G53" s="208"/>
      <c r="I53" s="88" t="e">
        <f>'Suma Avales'!X53</f>
        <v>#REF!</v>
      </c>
      <c r="J53" s="271"/>
      <c r="K53" s="95" t="e">
        <f>(I53*100)/J52</f>
        <v>#REF!</v>
      </c>
      <c r="L53" s="271"/>
    </row>
    <row r="54" spans="1:12" ht="26.25" customHeight="1" thickBot="1" x14ac:dyDescent="0.3">
      <c r="A54" s="246"/>
      <c r="B54" s="248"/>
      <c r="C54" s="82" t="s">
        <v>75</v>
      </c>
      <c r="D54" s="8">
        <f>'Suma INRLGII'!V54</f>
        <v>0</v>
      </c>
      <c r="E54" s="117"/>
      <c r="F54" s="97" t="e">
        <f>(D54*100)/E52</f>
        <v>#DIV/0!</v>
      </c>
      <c r="G54" s="264"/>
      <c r="I54" s="88" t="e">
        <f>'Suma Avales'!X54</f>
        <v>#REF!</v>
      </c>
      <c r="J54" s="272"/>
      <c r="K54" s="95" t="e">
        <f>(I54*100)/J52</f>
        <v>#REF!</v>
      </c>
      <c r="L54" s="272"/>
    </row>
    <row r="55" spans="1:12" ht="15.75" thickBot="1" x14ac:dyDescent="0.3">
      <c r="A55" s="245" t="s">
        <v>76</v>
      </c>
      <c r="B55" s="247" t="s">
        <v>77</v>
      </c>
      <c r="C55" s="86" t="s">
        <v>48</v>
      </c>
      <c r="D55" s="19">
        <f>'Suma INRLGII'!V55</f>
        <v>0</v>
      </c>
      <c r="E55" s="119">
        <f>SUM(D55:D57)</f>
        <v>0</v>
      </c>
      <c r="F55" s="98" t="e">
        <f t="shared" ref="F55" si="2">(D55*100)/E55</f>
        <v>#DIV/0!</v>
      </c>
      <c r="G55" s="196" t="e">
        <f>SUM(F55:F57)</f>
        <v>#DIV/0!</v>
      </c>
      <c r="I55" s="19" t="e">
        <f>'Suma Avales'!X55</f>
        <v>#REF!</v>
      </c>
      <c r="J55" s="119" t="e">
        <f>SUM(I55:I57)</f>
        <v>#REF!</v>
      </c>
      <c r="K55" s="89" t="e">
        <f>(I55*100)/J55</f>
        <v>#REF!</v>
      </c>
      <c r="L55" s="196" t="e">
        <f>SUM(K55:K57)</f>
        <v>#REF!</v>
      </c>
    </row>
    <row r="56" spans="1:12" ht="15.75" thickBot="1" x14ac:dyDescent="0.3">
      <c r="A56" s="246"/>
      <c r="B56" s="248"/>
      <c r="C56" s="82" t="s">
        <v>49</v>
      </c>
      <c r="D56" s="19">
        <f>'Suma INRLGII'!V56</f>
        <v>0</v>
      </c>
      <c r="E56" s="152"/>
      <c r="F56" s="99" t="e">
        <f>(D56*100)/E55</f>
        <v>#DIV/0!</v>
      </c>
      <c r="G56" s="195"/>
      <c r="I56" s="19" t="e">
        <f>'Suma Avales'!X56</f>
        <v>#REF!</v>
      </c>
      <c r="J56" s="152"/>
      <c r="K56" s="90" t="e">
        <f>(I56*100)/J55</f>
        <v>#REF!</v>
      </c>
      <c r="L56" s="195"/>
    </row>
    <row r="57" spans="1:12" ht="23.25" thickBot="1" x14ac:dyDescent="0.3">
      <c r="A57" s="246"/>
      <c r="B57" s="248"/>
      <c r="C57" s="82" t="s">
        <v>78</v>
      </c>
      <c r="D57" s="19">
        <f>'Suma INRLGII'!V57</f>
        <v>0</v>
      </c>
      <c r="E57" s="120"/>
      <c r="F57" s="99" t="e">
        <f>(D57*100)/E55</f>
        <v>#DIV/0!</v>
      </c>
      <c r="G57" s="177"/>
      <c r="I57" s="19" t="e">
        <f>'Suma Avales'!X57</f>
        <v>#REF!</v>
      </c>
      <c r="J57" s="120"/>
      <c r="K57" s="90" t="e">
        <f>(I57*100)/J55</f>
        <v>#REF!</v>
      </c>
      <c r="L57" s="177"/>
    </row>
    <row r="58" spans="1:12" ht="15.75" thickBot="1" x14ac:dyDescent="0.3">
      <c r="A58" s="245" t="s">
        <v>79</v>
      </c>
      <c r="B58" s="247" t="s">
        <v>80</v>
      </c>
      <c r="C58" s="86" t="s">
        <v>48</v>
      </c>
      <c r="D58" s="8">
        <f>'Suma INRLGII'!V58</f>
        <v>0</v>
      </c>
      <c r="E58" s="115">
        <f>SUM(D58:D59)</f>
        <v>0</v>
      </c>
      <c r="F58" s="103" t="e">
        <f>(D58*100)/E58</f>
        <v>#DIV/0!</v>
      </c>
      <c r="G58" s="118" t="e">
        <f>SUM(F58:F59)</f>
        <v>#DIV/0!</v>
      </c>
      <c r="I58" s="88" t="e">
        <f>'Suma Avales'!X58</f>
        <v>#REF!</v>
      </c>
      <c r="J58" s="270" t="e">
        <f>SUM(I58:I59)</f>
        <v>#REF!</v>
      </c>
      <c r="K58" s="92" t="e">
        <f>(I58*100)/J58</f>
        <v>#REF!</v>
      </c>
      <c r="L58" s="273" t="e">
        <f>SUM(K58:K59)</f>
        <v>#REF!</v>
      </c>
    </row>
    <row r="59" spans="1:12" ht="37.5" customHeight="1" thickBot="1" x14ac:dyDescent="0.3">
      <c r="A59" s="246"/>
      <c r="B59" s="248"/>
      <c r="C59" s="83" t="s">
        <v>49</v>
      </c>
      <c r="D59" s="8">
        <f>'Suma INRLGII'!V59</f>
        <v>0</v>
      </c>
      <c r="E59" s="117"/>
      <c r="F59" s="108" t="e">
        <f>(D59*100)/E58</f>
        <v>#DIV/0!</v>
      </c>
      <c r="G59" s="117"/>
      <c r="I59" s="88" t="e">
        <f>'Suma Avales'!X59</f>
        <v>#REF!</v>
      </c>
      <c r="J59" s="272"/>
      <c r="K59" s="95" t="e">
        <f>(I59*100)/J58</f>
        <v>#REF!</v>
      </c>
      <c r="L59" s="272"/>
    </row>
    <row r="60" spans="1:12" ht="15.75" thickBot="1" x14ac:dyDescent="0.3">
      <c r="A60" s="245" t="s">
        <v>81</v>
      </c>
      <c r="B60" s="247" t="s">
        <v>82</v>
      </c>
      <c r="C60" s="86" t="s">
        <v>83</v>
      </c>
      <c r="D60" s="19">
        <f>'Suma INRLGII'!V60</f>
        <v>0</v>
      </c>
      <c r="E60" s="119">
        <f>SUM(D60:D62)</f>
        <v>0</v>
      </c>
      <c r="F60" s="99" t="e">
        <f>(D60*100)/E60</f>
        <v>#DIV/0!</v>
      </c>
      <c r="G60" s="121" t="e">
        <f>SUM(F60:F62)</f>
        <v>#DIV/0!</v>
      </c>
      <c r="I60" s="19" t="e">
        <f>'Suma Avales'!X60</f>
        <v>#REF!</v>
      </c>
      <c r="J60" s="119" t="e">
        <f>SUM(I60:I62)</f>
        <v>#REF!</v>
      </c>
      <c r="K60" s="90" t="e">
        <f>(I60*100)/J60</f>
        <v>#REF!</v>
      </c>
      <c r="L60" s="121" t="e">
        <f>SUM(K60:K62)</f>
        <v>#REF!</v>
      </c>
    </row>
    <row r="61" spans="1:12" ht="15.75" thickBot="1" x14ac:dyDescent="0.3">
      <c r="A61" s="246"/>
      <c r="B61" s="248"/>
      <c r="C61" s="82" t="s">
        <v>49</v>
      </c>
      <c r="D61" s="19">
        <f>'Suma INRLGII'!V61</f>
        <v>0</v>
      </c>
      <c r="E61" s="152"/>
      <c r="F61" s="98" t="e">
        <f>(D61*100)/E60</f>
        <v>#DIV/0!</v>
      </c>
      <c r="G61" s="152"/>
      <c r="I61" s="19" t="e">
        <f>'Suma Avales'!X61</f>
        <v>#REF!</v>
      </c>
      <c r="J61" s="152"/>
      <c r="K61" s="89" t="e">
        <f>(I61*100)/J60</f>
        <v>#REF!</v>
      </c>
      <c r="L61" s="152"/>
    </row>
    <row r="62" spans="1:12" ht="15.75" thickBot="1" x14ac:dyDescent="0.3">
      <c r="A62" s="246"/>
      <c r="B62" s="248"/>
      <c r="C62" s="83" t="s">
        <v>84</v>
      </c>
      <c r="D62" s="19">
        <f>'Suma INRLGII'!V62</f>
        <v>0</v>
      </c>
      <c r="E62" s="120"/>
      <c r="F62" s="99" t="e">
        <f>(D62*100)/E60</f>
        <v>#DIV/0!</v>
      </c>
      <c r="G62" s="120"/>
      <c r="I62" s="19" t="e">
        <f>'Suma Avales'!X62</f>
        <v>#REF!</v>
      </c>
      <c r="J62" s="120"/>
      <c r="K62" s="90" t="e">
        <f>(I62*100)/J60</f>
        <v>#REF!</v>
      </c>
      <c r="L62" s="120"/>
    </row>
    <row r="63" spans="1:12" ht="15.75" thickBot="1" x14ac:dyDescent="0.3">
      <c r="A63" s="245" t="s">
        <v>85</v>
      </c>
      <c r="B63" s="247" t="s">
        <v>86</v>
      </c>
      <c r="C63" s="86" t="s">
        <v>48</v>
      </c>
      <c r="D63" s="8">
        <f>'Suma INRLGII'!V63</f>
        <v>0</v>
      </c>
      <c r="E63" s="115">
        <f>SUM(D63:D64)</f>
        <v>0</v>
      </c>
      <c r="F63" s="97" t="e">
        <f>(D63*100)/E63</f>
        <v>#DIV/0!</v>
      </c>
      <c r="G63" s="118" t="e">
        <f>SUM(F63:F64)</f>
        <v>#DIV/0!</v>
      </c>
      <c r="I63" s="88" t="e">
        <f>'Suma Avales'!X63</f>
        <v>#REF!</v>
      </c>
      <c r="J63" s="270" t="e">
        <f>SUM(I63:I64)</f>
        <v>#REF!</v>
      </c>
      <c r="K63" s="95" t="e">
        <f>(I63*100)/J63</f>
        <v>#REF!</v>
      </c>
      <c r="L63" s="273" t="e">
        <f>SUM(K63:K64)</f>
        <v>#REF!</v>
      </c>
    </row>
    <row r="64" spans="1:12" ht="46.5" customHeight="1" thickBot="1" x14ac:dyDescent="0.3">
      <c r="A64" s="246"/>
      <c r="B64" s="263"/>
      <c r="C64" s="83" t="s">
        <v>49</v>
      </c>
      <c r="D64" s="8">
        <f>'Suma INRLGII'!V64</f>
        <v>0</v>
      </c>
      <c r="E64" s="117"/>
      <c r="F64" s="97" t="e">
        <f>(D64*100)/E63</f>
        <v>#DIV/0!</v>
      </c>
      <c r="G64" s="117"/>
      <c r="I64" s="88" t="e">
        <f>'Suma Avales'!X64</f>
        <v>#REF!</v>
      </c>
      <c r="J64" s="272"/>
      <c r="K64" s="95" t="e">
        <f>(I64*100)/J63</f>
        <v>#REF!</v>
      </c>
      <c r="L64" s="272"/>
    </row>
    <row r="65" spans="1:12" ht="15.75" thickBot="1" x14ac:dyDescent="0.3">
      <c r="A65" s="245" t="s">
        <v>87</v>
      </c>
      <c r="B65" s="247" t="s">
        <v>88</v>
      </c>
      <c r="C65" s="86" t="s">
        <v>48</v>
      </c>
      <c r="D65" s="19">
        <f>'Suma INRLGII'!V65</f>
        <v>0</v>
      </c>
      <c r="E65" s="176">
        <f>SUM(D65:D66)</f>
        <v>0</v>
      </c>
      <c r="F65" s="99" t="e">
        <f>(D65*100)/E65</f>
        <v>#DIV/0!</v>
      </c>
      <c r="G65" s="196" t="e">
        <f>SUM(F65:F66)</f>
        <v>#DIV/0!</v>
      </c>
      <c r="I65" s="19" t="e">
        <f>'Suma Avales'!X65</f>
        <v>#REF!</v>
      </c>
      <c r="J65" s="176" t="e">
        <f>SUM(I65:I66)</f>
        <v>#REF!</v>
      </c>
      <c r="K65" s="90" t="e">
        <f>(I65*100)/J65</f>
        <v>#REF!</v>
      </c>
      <c r="L65" s="196" t="e">
        <f>SUM(K65:K66)</f>
        <v>#REF!</v>
      </c>
    </row>
    <row r="66" spans="1:12" ht="26.25" customHeight="1" thickBot="1" x14ac:dyDescent="0.3">
      <c r="A66" s="246"/>
      <c r="B66" s="248"/>
      <c r="C66" s="83" t="s">
        <v>49</v>
      </c>
      <c r="D66" s="19">
        <f>'Suma INRLGII'!V66</f>
        <v>0</v>
      </c>
      <c r="E66" s="177"/>
      <c r="F66" s="98" t="e">
        <f>(D66*100)/E65</f>
        <v>#DIV/0!</v>
      </c>
      <c r="G66" s="177"/>
      <c r="I66" s="19" t="e">
        <f>'Suma Avales'!X66</f>
        <v>#REF!</v>
      </c>
      <c r="J66" s="177"/>
      <c r="K66" s="89" t="e">
        <f>(I66*100)/J65</f>
        <v>#REF!</v>
      </c>
      <c r="L66" s="177"/>
    </row>
    <row r="67" spans="1:12" ht="15.75" thickBot="1" x14ac:dyDescent="0.3">
      <c r="A67" s="245" t="s">
        <v>89</v>
      </c>
      <c r="B67" s="247" t="s">
        <v>90</v>
      </c>
      <c r="C67" s="86" t="s">
        <v>48</v>
      </c>
      <c r="D67" s="8">
        <f>'Suma INRLGII'!V67</f>
        <v>0</v>
      </c>
      <c r="E67" s="115">
        <f>SUM(D67:D68)</f>
        <v>0</v>
      </c>
      <c r="F67" s="103" t="e">
        <f>(D67*100)/E67</f>
        <v>#DIV/0!</v>
      </c>
      <c r="G67" s="118" t="e">
        <f>SUM(F67:F68)</f>
        <v>#DIV/0!</v>
      </c>
      <c r="I67" s="88" t="e">
        <f>'Suma Avales'!X67</f>
        <v>#REF!</v>
      </c>
      <c r="J67" s="270" t="e">
        <f>SUM(I67:I68)</f>
        <v>#REF!</v>
      </c>
      <c r="K67" s="92" t="e">
        <f>(I67*100)/J67</f>
        <v>#REF!</v>
      </c>
      <c r="L67" s="273" t="e">
        <f>SUM(K67:K68)</f>
        <v>#REF!</v>
      </c>
    </row>
    <row r="68" spans="1:12" ht="24.75" customHeight="1" thickBot="1" x14ac:dyDescent="0.3">
      <c r="A68" s="246"/>
      <c r="B68" s="263"/>
      <c r="C68" s="83" t="s">
        <v>49</v>
      </c>
      <c r="D68" s="8">
        <f>'Suma INRLGII'!V68</f>
        <v>0</v>
      </c>
      <c r="E68" s="117"/>
      <c r="F68" s="108" t="e">
        <f>(D68*100)/E67</f>
        <v>#DIV/0!</v>
      </c>
      <c r="G68" s="117"/>
      <c r="I68" s="88" t="e">
        <f>'Suma Avales'!X68</f>
        <v>#REF!</v>
      </c>
      <c r="J68" s="272"/>
      <c r="K68" s="95" t="e">
        <f>(I68*100)/J67</f>
        <v>#REF!</v>
      </c>
      <c r="L68" s="272"/>
    </row>
    <row r="69" spans="1:12" ht="15.75" thickBot="1" x14ac:dyDescent="0.3">
      <c r="A69" s="245" t="s">
        <v>91</v>
      </c>
      <c r="B69" s="247" t="s">
        <v>92</v>
      </c>
      <c r="C69" s="86" t="s">
        <v>48</v>
      </c>
      <c r="D69" s="19">
        <f>'Suma INRLGII'!V69</f>
        <v>0</v>
      </c>
      <c r="E69" s="176">
        <f>SUM(D69:D70)</f>
        <v>0</v>
      </c>
      <c r="F69" s="103" t="e">
        <f>(D69*100)/E69</f>
        <v>#DIV/0!</v>
      </c>
      <c r="G69" s="196" t="e">
        <f>SUM(F69:F70)</f>
        <v>#DIV/0!</v>
      </c>
      <c r="I69" s="19" t="e">
        <f>'Suma Avales'!X69</f>
        <v>#REF!</v>
      </c>
      <c r="J69" s="176" t="e">
        <f>SUM(I69:I70)</f>
        <v>#REF!</v>
      </c>
      <c r="K69" s="92" t="e">
        <f>(I69*100)/J69</f>
        <v>#REF!</v>
      </c>
      <c r="L69" s="196" t="e">
        <f>SUM(K69:K70)</f>
        <v>#REF!</v>
      </c>
    </row>
    <row r="70" spans="1:12" ht="15.75" thickBot="1" x14ac:dyDescent="0.3">
      <c r="A70" s="246"/>
      <c r="B70" s="248"/>
      <c r="C70" s="83" t="s">
        <v>49</v>
      </c>
      <c r="D70" s="19">
        <f>'Suma INRLGII'!V70</f>
        <v>0</v>
      </c>
      <c r="E70" s="177"/>
      <c r="F70" s="107" t="e">
        <f>(D70*100)/E69</f>
        <v>#DIV/0!</v>
      </c>
      <c r="G70" s="177"/>
      <c r="I70" s="19" t="e">
        <f>'Suma Avales'!X70</f>
        <v>#REF!</v>
      </c>
      <c r="J70" s="177"/>
      <c r="K70" s="90" t="e">
        <f>(I70*100)/J69</f>
        <v>#REF!</v>
      </c>
      <c r="L70" s="177"/>
    </row>
    <row r="71" spans="1:12" ht="15.75" thickBot="1" x14ac:dyDescent="0.3">
      <c r="A71" s="245" t="s">
        <v>93</v>
      </c>
      <c r="B71" s="247" t="s">
        <v>94</v>
      </c>
      <c r="C71" s="86" t="s">
        <v>48</v>
      </c>
      <c r="D71" s="8">
        <f>'Suma INRLGII'!V71</f>
        <v>0</v>
      </c>
      <c r="E71" s="115">
        <f>SUM(D71:D72)</f>
        <v>0</v>
      </c>
      <c r="F71" s="103" t="e">
        <f>(D71*100)/E71</f>
        <v>#DIV/0!</v>
      </c>
      <c r="G71" s="118" t="e">
        <f>SUM(F71:F72)</f>
        <v>#DIV/0!</v>
      </c>
      <c r="I71" s="88" t="e">
        <f>'Suma Avales'!X71</f>
        <v>#REF!</v>
      </c>
      <c r="J71" s="270" t="e">
        <f>SUM(I71:I72)</f>
        <v>#REF!</v>
      </c>
      <c r="K71" s="92" t="e">
        <f>(I71*100)/J71</f>
        <v>#REF!</v>
      </c>
      <c r="L71" s="273" t="e">
        <f>SUM(K71:K72)</f>
        <v>#REF!</v>
      </c>
    </row>
    <row r="72" spans="1:12" ht="15.75" thickBot="1" x14ac:dyDescent="0.3">
      <c r="A72" s="246"/>
      <c r="B72" s="248"/>
      <c r="C72" s="83" t="s">
        <v>49</v>
      </c>
      <c r="D72" s="8">
        <f>'Suma INRLGII'!V72</f>
        <v>0</v>
      </c>
      <c r="E72" s="117"/>
      <c r="F72" s="108" t="e">
        <f>(D72*100)/E71</f>
        <v>#DIV/0!</v>
      </c>
      <c r="G72" s="117"/>
      <c r="I72" s="88" t="e">
        <f>'Suma Avales'!X72</f>
        <v>#REF!</v>
      </c>
      <c r="J72" s="272"/>
      <c r="K72" s="95" t="e">
        <f>(I72*100)/J71</f>
        <v>#REF!</v>
      </c>
      <c r="L72" s="272"/>
    </row>
    <row r="73" spans="1:12" ht="23.25" thickBot="1" x14ac:dyDescent="0.3">
      <c r="A73" s="245" t="s">
        <v>95</v>
      </c>
      <c r="B73" s="247" t="s">
        <v>96</v>
      </c>
      <c r="C73" s="82" t="s">
        <v>97</v>
      </c>
      <c r="D73" s="19">
        <f>'Suma INRLGII'!V73</f>
        <v>0</v>
      </c>
      <c r="E73" s="119">
        <f>SUM(D73:D77)</f>
        <v>0</v>
      </c>
      <c r="F73" s="99" t="e">
        <f>(D73*100)/E73</f>
        <v>#DIV/0!</v>
      </c>
      <c r="G73" s="121" t="e">
        <f>SUM(F73:F77)</f>
        <v>#DIV/0!</v>
      </c>
      <c r="I73" s="19" t="e">
        <f>'Suma Avales'!X73</f>
        <v>#REF!</v>
      </c>
      <c r="J73" s="119" t="e">
        <f>SUM(I73:I77)</f>
        <v>#REF!</v>
      </c>
      <c r="K73" s="90" t="e">
        <f>(I73*100)/J73</f>
        <v>#REF!</v>
      </c>
      <c r="L73" s="121" t="e">
        <f>SUM(K73:K77)</f>
        <v>#REF!</v>
      </c>
    </row>
    <row r="74" spans="1:12" ht="23.25" thickBot="1" x14ac:dyDescent="0.3">
      <c r="A74" s="246"/>
      <c r="B74" s="248"/>
      <c r="C74" s="82" t="s">
        <v>98</v>
      </c>
      <c r="D74" s="19">
        <f>'Suma INRLGII'!V74</f>
        <v>0</v>
      </c>
      <c r="E74" s="152"/>
      <c r="F74" s="99" t="e">
        <f>(D74*100)/E73</f>
        <v>#DIV/0!</v>
      </c>
      <c r="G74" s="152"/>
      <c r="I74" s="19" t="e">
        <f>'Suma Avales'!X74</f>
        <v>#REF!</v>
      </c>
      <c r="J74" s="152"/>
      <c r="K74" s="90" t="e">
        <f>(I74*100)/J73</f>
        <v>#REF!</v>
      </c>
      <c r="L74" s="152"/>
    </row>
    <row r="75" spans="1:12" ht="15.75" thickBot="1" x14ac:dyDescent="0.3">
      <c r="A75" s="246"/>
      <c r="B75" s="248"/>
      <c r="C75" s="81" t="s">
        <v>99</v>
      </c>
      <c r="D75" s="19">
        <f>'Suma INRLGII'!V75</f>
        <v>0</v>
      </c>
      <c r="E75" s="152"/>
      <c r="F75" s="99" t="e">
        <f>(D75*100)/E73</f>
        <v>#DIV/0!</v>
      </c>
      <c r="G75" s="152"/>
      <c r="I75" s="19" t="e">
        <f>'Suma Avales'!X75</f>
        <v>#REF!</v>
      </c>
      <c r="J75" s="152"/>
      <c r="K75" s="90" t="e">
        <f>(I75*100)/J73</f>
        <v>#REF!</v>
      </c>
      <c r="L75" s="152"/>
    </row>
    <row r="76" spans="1:12" ht="15.75" thickBot="1" x14ac:dyDescent="0.3">
      <c r="A76" s="246"/>
      <c r="B76" s="248"/>
      <c r="C76" s="81" t="s">
        <v>100</v>
      </c>
      <c r="D76" s="19">
        <f>'Suma INRLGII'!V76</f>
        <v>0</v>
      </c>
      <c r="E76" s="152"/>
      <c r="F76" s="99" t="e">
        <f>(D76*100)/E73</f>
        <v>#DIV/0!</v>
      </c>
      <c r="G76" s="152"/>
      <c r="I76" s="19" t="e">
        <f>'Suma Avales'!X76</f>
        <v>#REF!</v>
      </c>
      <c r="J76" s="152"/>
      <c r="K76" s="90" t="e">
        <f>(I76*100)/J73</f>
        <v>#REF!</v>
      </c>
      <c r="L76" s="152"/>
    </row>
    <row r="77" spans="1:12" ht="23.25" thickBot="1" x14ac:dyDescent="0.3">
      <c r="A77" s="246"/>
      <c r="B77" s="248"/>
      <c r="C77" s="83" t="s">
        <v>101</v>
      </c>
      <c r="D77" s="19">
        <f>'Suma INRLGII'!V77</f>
        <v>0</v>
      </c>
      <c r="E77" s="120"/>
      <c r="F77" s="98" t="e">
        <f>(D77*100)/E73</f>
        <v>#DIV/0!</v>
      </c>
      <c r="G77" s="120"/>
      <c r="I77" s="19" t="e">
        <f>'Suma Avales'!X77</f>
        <v>#REF!</v>
      </c>
      <c r="J77" s="120"/>
      <c r="K77" s="89" t="e">
        <f>(I77*100)/J73</f>
        <v>#REF!</v>
      </c>
      <c r="L77" s="120"/>
    </row>
    <row r="78" spans="1:12" ht="15.75" thickBot="1" x14ac:dyDescent="0.3">
      <c r="A78" s="245" t="s">
        <v>102</v>
      </c>
      <c r="B78" s="247" t="s">
        <v>103</v>
      </c>
      <c r="C78" s="86" t="s">
        <v>104</v>
      </c>
      <c r="D78" s="8">
        <f>'Suma INRLGII'!V78</f>
        <v>0</v>
      </c>
      <c r="E78" s="115">
        <f>SUM(D78:D80)</f>
        <v>0</v>
      </c>
      <c r="F78" s="101" t="e">
        <f>(D78*100)/E78</f>
        <v>#DIV/0!</v>
      </c>
      <c r="G78" s="118" t="e">
        <f>SUM(F78:F80)</f>
        <v>#DIV/0!</v>
      </c>
      <c r="I78" s="88" t="e">
        <f>'Suma Avales'!X78</f>
        <v>#REF!</v>
      </c>
      <c r="J78" s="270" t="e">
        <f>SUM(I78:I80)</f>
        <v>#REF!</v>
      </c>
      <c r="K78" s="92" t="e">
        <f>(I78*100)/J78</f>
        <v>#REF!</v>
      </c>
      <c r="L78" s="273" t="e">
        <f>SUM(K78:K80)</f>
        <v>#REF!</v>
      </c>
    </row>
    <row r="79" spans="1:12" ht="23.25" thickBot="1" x14ac:dyDescent="0.3">
      <c r="A79" s="246"/>
      <c r="B79" s="248"/>
      <c r="C79" s="82" t="s">
        <v>105</v>
      </c>
      <c r="D79" s="8">
        <f>'Suma INRLGII'!V79</f>
        <v>0</v>
      </c>
      <c r="E79" s="116"/>
      <c r="F79" s="101" t="e">
        <f>(D79*100)/E78</f>
        <v>#DIV/0!</v>
      </c>
      <c r="G79" s="116"/>
      <c r="I79" s="88" t="e">
        <f>'Suma Avales'!X79</f>
        <v>#REF!</v>
      </c>
      <c r="J79" s="271"/>
      <c r="K79" s="92" t="e">
        <f>(I79*100)/J78</f>
        <v>#REF!</v>
      </c>
      <c r="L79" s="271"/>
    </row>
    <row r="80" spans="1:12" ht="15.75" thickBot="1" x14ac:dyDescent="0.3">
      <c r="A80" s="246"/>
      <c r="B80" s="248"/>
      <c r="C80" s="83" t="s">
        <v>106</v>
      </c>
      <c r="D80" s="8">
        <f>'Suma INRLGII'!V80</f>
        <v>0</v>
      </c>
      <c r="E80" s="117"/>
      <c r="F80" s="103" t="e">
        <f>(D80*100)/E78</f>
        <v>#DIV/0!</v>
      </c>
      <c r="G80" s="117"/>
      <c r="I80" s="88" t="e">
        <f>'Suma Avales'!X80</f>
        <v>#REF!</v>
      </c>
      <c r="J80" s="272"/>
      <c r="K80" s="94" t="e">
        <f>(I80*100)/J78</f>
        <v>#REF!</v>
      </c>
      <c r="L80" s="272"/>
    </row>
  </sheetData>
  <mergeCells count="139">
    <mergeCell ref="J78:J80"/>
    <mergeCell ref="L78:L80"/>
    <mergeCell ref="I1:L1"/>
    <mergeCell ref="J69:J70"/>
    <mergeCell ref="L69:L70"/>
    <mergeCell ref="J71:J72"/>
    <mergeCell ref="L71:L72"/>
    <mergeCell ref="J73:J77"/>
    <mergeCell ref="L73:L77"/>
    <mergeCell ref="J63:J64"/>
    <mergeCell ref="L63:L64"/>
    <mergeCell ref="J65:J66"/>
    <mergeCell ref="L65:L66"/>
    <mergeCell ref="J67:J68"/>
    <mergeCell ref="L67:L68"/>
    <mergeCell ref="J55:J57"/>
    <mergeCell ref="L55:L57"/>
    <mergeCell ref="J58:J59"/>
    <mergeCell ref="L58:L59"/>
    <mergeCell ref="J60:J62"/>
    <mergeCell ref="L60:L62"/>
    <mergeCell ref="J47:J49"/>
    <mergeCell ref="L47:L49"/>
    <mergeCell ref="J50:J51"/>
    <mergeCell ref="L50:L51"/>
    <mergeCell ref="J52:J54"/>
    <mergeCell ref="L52:L54"/>
    <mergeCell ref="J26:J27"/>
    <mergeCell ref="J28:J29"/>
    <mergeCell ref="L28:L29"/>
    <mergeCell ref="J30:J42"/>
    <mergeCell ref="L30:L42"/>
    <mergeCell ref="J43:J45"/>
    <mergeCell ref="L43:L45"/>
    <mergeCell ref="J10:J18"/>
    <mergeCell ref="L10:L18"/>
    <mergeCell ref="J19:J20"/>
    <mergeCell ref="L19:L20"/>
    <mergeCell ref="J21:J25"/>
    <mergeCell ref="L21:L25"/>
    <mergeCell ref="J2:J3"/>
    <mergeCell ref="K2:K3"/>
    <mergeCell ref="L2:L3"/>
    <mergeCell ref="J4:J7"/>
    <mergeCell ref="L4:L7"/>
    <mergeCell ref="J8:J9"/>
    <mergeCell ref="L8:L9"/>
    <mergeCell ref="A1:G1"/>
    <mergeCell ref="I2:I3"/>
    <mergeCell ref="I26:I27"/>
    <mergeCell ref="E71:E72"/>
    <mergeCell ref="G71:G72"/>
    <mergeCell ref="E73:E77"/>
    <mergeCell ref="G73:G77"/>
    <mergeCell ref="E78:E80"/>
    <mergeCell ref="G78:G80"/>
    <mergeCell ref="E65:E66"/>
    <mergeCell ref="G65:G66"/>
    <mergeCell ref="E67:E68"/>
    <mergeCell ref="G67:G68"/>
    <mergeCell ref="E69:E70"/>
    <mergeCell ref="G69:G70"/>
    <mergeCell ref="E58:E59"/>
    <mergeCell ref="G58:G59"/>
    <mergeCell ref="E60:E62"/>
    <mergeCell ref="G60:G62"/>
    <mergeCell ref="E63:E64"/>
    <mergeCell ref="G63:G64"/>
    <mergeCell ref="E50:E51"/>
    <mergeCell ref="G50:G51"/>
    <mergeCell ref="E52:E54"/>
    <mergeCell ref="G52:G54"/>
    <mergeCell ref="E55:E57"/>
    <mergeCell ref="G55:G57"/>
    <mergeCell ref="E30:E42"/>
    <mergeCell ref="G30:G42"/>
    <mergeCell ref="E43:E45"/>
    <mergeCell ref="G43:G45"/>
    <mergeCell ref="E47:E49"/>
    <mergeCell ref="G47:G49"/>
    <mergeCell ref="E21:E25"/>
    <mergeCell ref="G21:G25"/>
    <mergeCell ref="D26:D27"/>
    <mergeCell ref="E26:E27"/>
    <mergeCell ref="E28:E29"/>
    <mergeCell ref="G28:G29"/>
    <mergeCell ref="G4:G7"/>
    <mergeCell ref="E8:E9"/>
    <mergeCell ref="G8:G9"/>
    <mergeCell ref="E10:E18"/>
    <mergeCell ref="G10:G18"/>
    <mergeCell ref="E19:E20"/>
    <mergeCell ref="G19:G20"/>
    <mergeCell ref="A73:A77"/>
    <mergeCell ref="B73:B77"/>
    <mergeCell ref="A78:A80"/>
    <mergeCell ref="B78:B80"/>
    <mergeCell ref="D2:D3"/>
    <mergeCell ref="E2:E3"/>
    <mergeCell ref="F2:F3"/>
    <mergeCell ref="G2:G3"/>
    <mergeCell ref="E4:E7"/>
    <mergeCell ref="A67:A68"/>
    <mergeCell ref="B67:B68"/>
    <mergeCell ref="A69:A70"/>
    <mergeCell ref="B69:B70"/>
    <mergeCell ref="A71:A72"/>
    <mergeCell ref="B71:B72"/>
    <mergeCell ref="A60:A62"/>
    <mergeCell ref="B60:B62"/>
    <mergeCell ref="A63:A64"/>
    <mergeCell ref="B63:B64"/>
    <mergeCell ref="A65:A66"/>
    <mergeCell ref="B65:B66"/>
    <mergeCell ref="A52:A54"/>
    <mergeCell ref="B52:B54"/>
    <mergeCell ref="A55:A57"/>
    <mergeCell ref="B55:B57"/>
    <mergeCell ref="A58:A59"/>
    <mergeCell ref="B58:B59"/>
    <mergeCell ref="A43:A45"/>
    <mergeCell ref="B43:B45"/>
    <mergeCell ref="A47:A49"/>
    <mergeCell ref="B47:B49"/>
    <mergeCell ref="A50:A51"/>
    <mergeCell ref="B50:B51"/>
    <mergeCell ref="A21:B25"/>
    <mergeCell ref="B26:C26"/>
    <mergeCell ref="B27:C27"/>
    <mergeCell ref="A28:A29"/>
    <mergeCell ref="B28:B29"/>
    <mergeCell ref="A30:A42"/>
    <mergeCell ref="B30:B42"/>
    <mergeCell ref="A2:B3"/>
    <mergeCell ref="C2:C3"/>
    <mergeCell ref="A4:B7"/>
    <mergeCell ref="A8:B9"/>
    <mergeCell ref="A10:B18"/>
    <mergeCell ref="A19:B20"/>
  </mergeCells>
  <pageMargins left="0.70866141732283472" right="0.15748031496062992" top="0.75624999999999998" bottom="0.68177083333333333" header="0.31496062992125984" footer="0.31496062992125984"/>
  <pageSetup scale="55" orientation="portrait" horizontalDpi="4294967294" verticalDpi="4294967294" r:id="rId1"/>
  <headerFooter>
    <oddHeader>&amp;L&amp;G&amp;C&amp;"Calibri,Negrita"DIRECCIÓN DE ADMINISTRACIÓN
Subdirección de Planeación&amp;"Calibri,Normal"
Resultado de Aplicación de Encuestas Instituto vs. Aval Ciudadano&amp;R&amp;G</oddHeader>
    <oddFooter>&amp;L&amp;"Calibri,Negrita"F01-PR-SPL-04 Rev. 01 DIC 20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Concentrado INRLGII</vt:lpstr>
      <vt:lpstr>Suma INRLGII</vt:lpstr>
      <vt:lpstr>Concentrado Avales</vt:lpstr>
      <vt:lpstr>Suma Avales</vt:lpstr>
      <vt:lpstr>INRLGII Vs Avales</vt:lpstr>
      <vt:lpstr>'Concentrado Avales'!Área_de_impresión</vt:lpstr>
      <vt:lpstr>'Concentrado INRLGII'!Área_de_impresión</vt:lpstr>
      <vt:lpstr>'INRLGII Vs Avales'!Área_de_impresión</vt:lpstr>
      <vt:lpstr>'Suma INRLGII'!Área_de_impresión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ijimenez</dc:creator>
  <cp:lastModifiedBy>aripe</cp:lastModifiedBy>
  <cp:lastPrinted>2019-11-26T16:24:01Z</cp:lastPrinted>
  <dcterms:created xsi:type="dcterms:W3CDTF">2019-11-12T20:07:35Z</dcterms:created>
  <dcterms:modified xsi:type="dcterms:W3CDTF">2020-12-17T05:00:38Z</dcterms:modified>
</cp:coreProperties>
</file>